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berg\Documents\"/>
    </mc:Choice>
  </mc:AlternateContent>
  <bookViews>
    <workbookView xWindow="300" yWindow="210" windowWidth="13860" windowHeight="5070" tabRatio="791"/>
  </bookViews>
  <sheets>
    <sheet name="Total" sheetId="10" r:id="rId1"/>
    <sheet name="UG" sheetId="6" r:id="rId2"/>
    <sheet name="VM" sheetId="8" r:id="rId3"/>
    <sheet name="Grad" sheetId="7" r:id="rId4"/>
  </sheets>
  <definedNames>
    <definedName name="data">#REF!</definedName>
    <definedName name="GRAD">#REF!</definedName>
    <definedName name="_xlnm.Print_Area" localSheetId="2">VM!$A$1:$L$12</definedName>
    <definedName name="_xlnm.Print_Titles" localSheetId="3">Grad!$1:$6</definedName>
    <definedName name="_xlnm.Print_Titles" localSheetId="1">UG!$1:$7</definedName>
    <definedName name="UG">#REF!</definedName>
  </definedNames>
  <calcPr calcId="152511"/>
</workbook>
</file>

<file path=xl/calcChain.xml><?xml version="1.0" encoding="utf-8"?>
<calcChain xmlns="http://schemas.openxmlformats.org/spreadsheetml/2006/main">
  <c r="D11" i="10" l="1"/>
  <c r="C11" i="10"/>
  <c r="E8" i="10"/>
  <c r="E9" i="10"/>
  <c r="E10" i="10"/>
  <c r="E11" i="10" s="1"/>
  <c r="E7" i="10"/>
</calcChain>
</file>

<file path=xl/sharedStrings.xml><?xml version="1.0" encoding="utf-8"?>
<sst xmlns="http://schemas.openxmlformats.org/spreadsheetml/2006/main" count="330" uniqueCount="251">
  <si>
    <t>M</t>
  </si>
  <si>
    <t>F</t>
  </si>
  <si>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</si>
  <si>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</si>
  <si>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</si>
  <si>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</si>
  <si>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</si>
  <si>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</si>
  <si>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</si>
  <si>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</si>
  <si>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</si>
  <si>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Certificate (Non-Degree)</t>
  </si>
  <si>
    <t>Agriculture Specials</t>
  </si>
  <si>
    <t>Agricultural Studies</t>
  </si>
  <si>
    <t>Agriculture and Life Sciences Exploration</t>
  </si>
  <si>
    <t>Agricultural Biochemistry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</si>
  <si>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</si>
  <si>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</si>
  <si>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</si>
  <si>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</si>
  <si>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</si>
  <si>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</si>
  <si>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</si>
  <si>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</si>
  <si>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</si>
  <si>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</si>
  <si>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</si>
  <si>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</si>
  <si>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</si>
  <si>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</si>
  <si>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</si>
  <si>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</si>
  <si>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</si>
  <si>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</si>
  <si>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</si>
  <si>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</si>
  <si>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</si>
  <si>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</si>
  <si>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Child &amp; Family Services</t>
  </si>
  <si>
    <t>Chemistry</t>
  </si>
  <si>
    <t>Criminal Justice Studies</t>
  </si>
  <si>
    <t>Computer Science</t>
  </si>
  <si>
    <t>Communication Studies</t>
  </si>
  <si>
    <t>Construction Engineering</t>
  </si>
  <si>
    <t>Computer Engineering</t>
  </si>
  <si>
    <t>Diet and Exercise (H SCI)</t>
  </si>
  <si>
    <t>Design</t>
  </si>
  <si>
    <t>Dietetics (AGLS)</t>
  </si>
  <si>
    <t>Dietetics (H SCI)</t>
  </si>
  <si>
    <t>Design Undeclared</t>
  </si>
  <si>
    <t>Design Certificate (Non-Degree)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</si>
  <si>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</si>
  <si>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</si>
  <si>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</si>
  <si>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</si>
  <si>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</si>
  <si>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</si>
  <si>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</si>
  <si>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</si>
  <si>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</si>
  <si>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</si>
  <si>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</si>
  <si>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</si>
  <si>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</si>
  <si>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</si>
  <si>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</si>
  <si>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</si>
  <si>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</si>
  <si>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Family &amp; Consumer Sciences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</si>
  <si>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</si>
  <si>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</si>
  <si>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</si>
  <si>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</si>
  <si>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</si>
  <si>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</si>
  <si>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</si>
  <si>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</si>
  <si>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Gerontology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</si>
  <si>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</si>
  <si>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</si>
  <si>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</si>
  <si>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</si>
  <si>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</si>
  <si>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</si>
  <si>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International Business</t>
  </si>
  <si>
    <t>Industrial Engineering</t>
  </si>
  <si>
    <t>Industrial Technology</t>
  </si>
  <si>
    <t>Intensive English and Orientation Program LAS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</si>
  <si>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</si>
  <si>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</si>
  <si>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</si>
  <si>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</si>
  <si>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</si>
  <si>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</si>
  <si>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</si>
  <si>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Sciences- Open Option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</si>
  <si>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</si>
  <si>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</si>
  <si>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</si>
  <si>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</si>
  <si>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</si>
  <si>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</si>
  <si>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</si>
  <si>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</si>
  <si>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</si>
  <si>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</si>
  <si>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</si>
  <si>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</si>
  <si>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</si>
  <si>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</si>
  <si>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</si>
  <si>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</si>
  <si>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</si>
  <si>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</si>
  <si>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Pre-Computer Science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</si>
  <si>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</si>
  <si>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</si>
  <si>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</si>
  <si>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</si>
  <si>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</si>
  <si>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</si>
  <si>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</si>
  <si>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</si>
  <si>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</si>
  <si>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</si>
  <si>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Pre-Biological/Pre-Medical Illustration</t>
  </si>
  <si>
    <t>Pre-Diet and Exercise (AGLS)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</si>
  <si>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</si>
  <si>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</si>
  <si>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</si>
  <si>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</si>
  <si>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</si>
  <si>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</si>
  <si>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</si>
  <si>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</si>
  <si>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</si>
  <si>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Sociology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</si>
  <si>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</si>
  <si>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</si>
  <si>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</si>
  <si>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</si>
  <si>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</si>
  <si>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</si>
  <si>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Women's Studies</t>
  </si>
  <si>
    <t>World Languages and Cultures</t>
  </si>
  <si>
    <t>Agricultural and Biosystems Engineering</t>
  </si>
  <si>
    <t>Agricultural and Biosystems Engineering (AGLS)</t>
  </si>
  <si>
    <t>Apparel Ed St &amp; Hospitality Mgmt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</si>
  <si>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</si>
  <si>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</si>
  <si>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</si>
  <si>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</si>
  <si>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</si>
  <si>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</si>
  <si>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</si>
  <si>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</si>
  <si>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</si>
  <si>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</si>
  <si>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</si>
  <si>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</si>
  <si>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</si>
  <si>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</si>
  <si>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</si>
  <si>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</si>
  <si>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</si>
  <si>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</si>
  <si>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</si>
  <si>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Human Computer Interaction</t>
  </si>
  <si>
    <t>Human Development &amp; Family Studies</t>
  </si>
  <si>
    <t>Interdisciplinary Graduate Studies</t>
  </si>
  <si>
    <t>Immunobiology</t>
  </si>
  <si>
    <t>Industrial and Manufacturing Systems</t>
  </si>
  <si>
    <t>Information Assurance</t>
  </si>
  <si>
    <t>Materials Science and Engineering</t>
  </si>
  <si>
    <t>Molecular Cellular and Developmental Biology</t>
  </si>
  <si>
    <t>Neuroscience</t>
  </si>
  <si>
    <t>Natural Resource Ecology and Management</t>
  </si>
  <si>
    <t>Nutritional Sciences</t>
  </si>
  <si>
    <t>Physics and Astronomy</t>
  </si>
  <si>
    <t>Plant Biology</t>
  </si>
  <si>
    <t>Plant Pathology and Microbiology</t>
  </si>
  <si>
    <t>Professional Agriculture</t>
  </si>
  <si>
    <t>Supply Chain and Information Systems</t>
  </si>
  <si>
    <t>Sociology (LAS)</t>
  </si>
  <si>
    <t>Sociology (AGLS)</t>
  </si>
  <si>
    <t>Seed Technology and Business</t>
  </si>
  <si>
    <t>Sustainable Environments</t>
  </si>
  <si>
    <t>Systems Engineering</t>
  </si>
  <si>
    <t>Toxicology</t>
  </si>
  <si>
    <t>Undeclared Distance Education</t>
  </si>
  <si>
    <t>Undeclared</t>
  </si>
  <si>
    <t>Urban Design</t>
  </si>
  <si>
    <t>Veterinary Clinical Science</t>
  </si>
  <si>
    <t>Veterinary Microbiology &amp; Prev Med</t>
  </si>
  <si>
    <t>Veterinary Pathology</t>
  </si>
  <si>
    <t>Veterinary Diag &amp; Prod Animal Med</t>
  </si>
  <si>
    <t>Wind Energy Science, Engineering and Policy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</si>
  <si>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</si>
  <si>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</si>
  <si>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</si>
  <si>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</si>
  <si>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</si>
  <si>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</si>
  <si>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</si>
  <si>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</si>
  <si>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</si>
  <si>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</si>
  <si>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</si>
  <si>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</si>
  <si>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</si>
  <si>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</si>
  <si>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</si>
  <si>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</si>
  <si>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Agriculture and Society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</si>
  <si>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</si>
  <si>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</si>
  <si>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</si>
  <si>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</si>
  <si>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</si>
  <si>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</si>
  <si>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</si>
  <si>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</si>
  <si>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</si>
  <si>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</si>
  <si>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</si>
  <si>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</si>
  <si>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</si>
  <si>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</si>
  <si>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</si>
  <si>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Early Childcare Education and Programming</t>
  </si>
  <si>
    <t>Pre-Dietetics (AGLS)</t>
  </si>
  <si>
    <t>Pre-Dietetics (H SCI)</t>
  </si>
  <si>
    <t>Pre-Early Childcare Education and Programming</t>
  </si>
  <si>
    <t>Genetics and Genomics</t>
  </si>
  <si>
    <t>Spl</t>
  </si>
  <si>
    <t>Total</t>
  </si>
  <si>
    <t>Culinary Food Science - Agriculture</t>
  </si>
  <si>
    <t>Culinary Food Science - Human Sciences</t>
  </si>
  <si>
    <t>Entrepreneurship</t>
  </si>
  <si>
    <t>Interdisciplinary Design</t>
  </si>
  <si>
    <t>Enrollment Statistics for Fall 2017</t>
  </si>
  <si>
    <t>Enrollment Statistics for Fall Semester 2017</t>
  </si>
  <si>
    <t>Undergraduates</t>
  </si>
  <si>
    <t>College</t>
  </si>
  <si>
    <t>Curriculum/Major</t>
  </si>
  <si>
    <t>Grand</t>
  </si>
  <si>
    <t>Veterinary Medicine - Professional</t>
  </si>
  <si>
    <t>VM-Spl</t>
  </si>
  <si>
    <t>Graduates</t>
  </si>
  <si>
    <t>Department</t>
  </si>
  <si>
    <t>Post Docs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</si>
</sst>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right"/>
    </xf>
    <xf numFmtId="0" fontId="0" fillId="0" borderId="5" xfId="0" applyFill="1" applyBorder="1"/>
    <xf numFmtId="0" fontId="0" fillId="0" borderId="6" xfId="0" applyFill="1" applyBorder="1"/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5" xfId="0" applyNumberFormat="1" applyFill="1" applyBorder="1"/>
    <xf numFmtId="0" fontId="0" fillId="0" borderId="6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0" fillId="0" borderId="4" xfId="0" applyNumberFormat="1" applyFill="1" applyBorder="1"/>
    <xf numFmtId="0" fontId="0" fillId="0" borderId="11" xfId="0" applyNumberFormat="1" applyFill="1" applyBorder="1"/>
    <xf numFmtId="0" fontId="0" fillId="0" borderId="7" xfId="0" applyNumberForma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3" xfId="0" applyNumberFormat="1" applyFill="1" applyBorder="1"/>
    <xf numFmtId="0" fontId="0" fillId="0" borderId="12" xfId="0" applyNumberFormat="1" applyFill="1" applyBorder="1"/>
    <xf numFmtId="0" fontId="0" fillId="0" borderId="14" xfId="0" applyNumberFormat="1" applyFill="1" applyBorder="1"/>
    <xf numFmtId="0" fontId="0" fillId="0" borderId="2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7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NumberFormat="1" applyBorder="1"/>
    <xf numFmtId="0" fontId="0" fillId="0" borderId="11" xfId="0" applyNumberFormat="1" applyBorder="1"/>
    <xf numFmtId="0" fontId="0" fillId="0" borderId="7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11" xfId="0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2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2" xfId="0" applyNumberForma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0" xfId="0" applyBorder="1" applyAlignment="1">
      <alignment horizontal="left"/>
    </xf>
    <xf numFmtId="0" fontId="0" fillId="0" borderId="0" xfId="0" applyNumberFormat="1" applyBorder="1" applyAlignment="1">
      <alignment horizontal="right"/>
    </xf>
    <xf numFmtId="37" fontId="3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7" sqref="I7"/>
    </sheetView>
  </sheetViews>
  <sheetFormatPr defaultRowHeight="15.75" x14ac:dyDescent="0.25"/>
  <cols>
    <col min="2" max="2" width="15.5" customWidth="1"/>
    <col min="3" max="4" width="12.625" style="2" customWidth="1"/>
    <col min="5" max="5" width="12.625" customWidth="1"/>
    <col min="6" max="6" width="10.5" bestFit="1" customWidth="1"/>
  </cols>
  <sheetData>
    <row r="1" spans="1:7" x14ac:dyDescent="0.25">
      <c r="A1" s="79" t="s">
        <v>211</v>
      </c>
      <c r="B1" s="79"/>
      <c r="C1" s="79"/>
      <c r="D1" s="79"/>
      <c r="E1" s="79"/>
      <c r="F1" s="79"/>
    </row>
    <row r="2" spans="1:7" x14ac:dyDescent="0.25">
      <c r="A2" s="79" t="s">
        <v>212</v>
      </c>
      <c r="B2" s="79"/>
      <c r="C2" s="79"/>
      <c r="D2" s="79"/>
      <c r="E2" s="79"/>
      <c r="F2" s="79"/>
    </row>
    <row r="3" spans="1:7" x14ac:dyDescent="0.25">
      <c r="A3" s="79" t="s">
        <v>241</v>
      </c>
      <c r="B3" s="79"/>
      <c r="C3" s="79"/>
      <c r="D3" s="79"/>
      <c r="E3" s="79"/>
      <c r="F3" s="79"/>
    </row>
    <row r="5" spans="1:7" x14ac:dyDescent="0.25">
      <c r="E5" s="2"/>
    </row>
    <row r="6" spans="1:7" x14ac:dyDescent="0.25">
      <c r="B6" s="9"/>
      <c r="C6" s="10" t="s">
        <v>216</v>
      </c>
      <c r="D6" s="10" t="s">
        <v>217</v>
      </c>
      <c r="E6" s="10" t="s">
        <v>198</v>
      </c>
    </row>
    <row r="7" spans="1:7" ht="30" customHeight="1" x14ac:dyDescent="0.25">
      <c r="B7" s="3" t="s">
        <v>199</v>
      </c>
      <c r="C7" s="5">
        <v>17494</v>
      </c>
      <c r="D7" s="5">
        <v>12912</v>
      </c>
      <c r="E7" s="1">
        <f>+C7+D7</f>
        <v>30406</v>
      </c>
      <c r="G7" s="7"/>
    </row>
    <row r="8" spans="1:7" ht="30" customHeight="1" x14ac:dyDescent="0.25">
      <c r="B8" s="3" t="s">
        <v>226</v>
      </c>
      <c r="C8" s="5">
        <v>116</v>
      </c>
      <c r="D8" s="5">
        <v>480</v>
      </c>
      <c r="E8" s="1">
        <f t="shared" ref="E8:E10" si="0">+C8+D8</f>
        <v>596</v>
      </c>
      <c r="G8" s="7"/>
    </row>
    <row r="9" spans="1:7" ht="30" customHeight="1" x14ac:dyDescent="0.25">
      <c r="B9" s="77" t="s">
        <v>200</v>
      </c>
      <c r="C9" s="78">
        <v>2968</v>
      </c>
      <c r="D9" s="78">
        <v>2023</v>
      </c>
      <c r="E9" s="1">
        <f t="shared" si="0"/>
        <v>4991</v>
      </c>
      <c r="G9" s="8"/>
    </row>
    <row r="10" spans="1:7" ht="30" customHeight="1" x14ac:dyDescent="0.25">
      <c r="B10" s="74" t="s">
        <v>250</v>
      </c>
      <c r="C10" s="75">
        <v>212</v>
      </c>
      <c r="D10" s="75">
        <v>116</v>
      </c>
      <c r="E10" s="76">
        <f t="shared" si="0"/>
        <v>328</v>
      </c>
      <c r="G10" s="8"/>
    </row>
    <row r="11" spans="1:7" ht="30" customHeight="1" x14ac:dyDescent="0.25">
      <c r="B11" s="3" t="s">
        <v>198</v>
      </c>
      <c r="C11" s="5">
        <f>SUM(C7:C10)</f>
        <v>20790</v>
      </c>
      <c r="D11" s="5">
        <f>SUM(D7:D10)</f>
        <v>15531</v>
      </c>
      <c r="E11" s="5">
        <f>SUM(E7:E10)</f>
        <v>36321</v>
      </c>
    </row>
    <row r="12" spans="1:7" ht="20.100000000000001" customHeight="1" x14ac:dyDescent="0.25">
      <c r="C12"/>
      <c r="D12"/>
    </row>
    <row r="13" spans="1:7" ht="20.100000000000001" customHeight="1" x14ac:dyDescent="0.25">
      <c r="C13"/>
      <c r="D13"/>
    </row>
    <row r="14" spans="1:7" x14ac:dyDescent="0.25">
      <c r="C14"/>
      <c r="D14"/>
    </row>
    <row r="15" spans="1:7" x14ac:dyDescent="0.25">
      <c r="C15"/>
      <c r="D15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zoomScale="70" zoomScaleNormal="70" workbookViewId="0"/>
  </sheetViews>
  <sheetFormatPr defaultRowHeight="15.75" x14ac:dyDescent="0.25"/>
  <cols>
    <col min="1" max="1" width="14.125" style="6" customWidth="1"/>
    <col min="2" max="2" width="44.125" style="6" customWidth="1"/>
    <col min="3" max="12" width="5.625" style="6" customWidth="1"/>
    <col min="13" max="13" width="10.5" style="6" customWidth="1"/>
    <col min="14" max="14" width="12.875" style="6" customWidth="1"/>
    <col min="15" max="15" width="10.5" style="6" customWidth="1"/>
    <col min="16" max="16" width="3.5" style="6" customWidth="1"/>
    <col min="17" max="17" width="6.375" style="6" customWidth="1"/>
    <col min="18" max="19" width="3.5" style="6" customWidth="1"/>
    <col min="20" max="20" width="6.375" style="6" customWidth="1"/>
    <col min="21" max="21" width="10.5" style="6" bestFit="1" customWidth="1"/>
    <col min="22" max="16384" width="9" style="6"/>
  </cols>
  <sheetData>
    <row r="1" spans="1:15" ht="18" x14ac:dyDescent="0.25">
      <c r="A1" s="4" t="s">
        <v>211</v>
      </c>
    </row>
    <row r="2" spans="1:15" ht="18" x14ac:dyDescent="0.25">
      <c r="A2" s="4" t="s">
        <v>212</v>
      </c>
    </row>
    <row r="3" spans="1:15" ht="18" x14ac:dyDescent="0.25">
      <c r="A3" s="4" t="s">
        <v>240</v>
      </c>
    </row>
    <row r="4" spans="1:15" ht="18" x14ac:dyDescent="0.25">
      <c r="A4" s="4" t="s">
        <v>242</v>
      </c>
    </row>
    <row r="6" spans="1:15" x14ac:dyDescent="0.25">
      <c r="A6" s="11"/>
      <c r="B6" s="12"/>
      <c r="C6" s="80" t="s">
        <v>222</v>
      </c>
      <c r="D6" s="81"/>
      <c r="E6" s="80" t="s">
        <v>223</v>
      </c>
      <c r="F6" s="81"/>
      <c r="G6" s="80" t="s">
        <v>224</v>
      </c>
      <c r="H6" s="81"/>
      <c r="I6" s="80" t="s">
        <v>225</v>
      </c>
      <c r="J6" s="81"/>
      <c r="K6" s="80" t="s">
        <v>234</v>
      </c>
      <c r="L6" s="81"/>
      <c r="M6" s="13" t="s">
        <v>245</v>
      </c>
      <c r="N6"/>
      <c r="O6"/>
    </row>
    <row r="7" spans="1:15" x14ac:dyDescent="0.25">
      <c r="A7" s="14" t="s">
        <v>243</v>
      </c>
      <c r="B7" s="15" t="s">
        <v>244</v>
      </c>
      <c r="C7" s="16" t="s">
        <v>0</v>
      </c>
      <c r="D7" s="17" t="s">
        <v>1</v>
      </c>
      <c r="E7" s="16" t="s">
        <v>0</v>
      </c>
      <c r="F7" s="17" t="s">
        <v>1</v>
      </c>
      <c r="G7" s="16" t="s">
        <v>0</v>
      </c>
      <c r="H7" s="17" t="s">
        <v>1</v>
      </c>
      <c r="I7" s="16" t="s">
        <v>0</v>
      </c>
      <c r="J7" s="17" t="s">
        <v>1</v>
      </c>
      <c r="K7" s="16" t="s">
        <v>0</v>
      </c>
      <c r="L7" s="17" t="s">
        <v>1</v>
      </c>
      <c r="M7" s="18" t="s">
        <v>235</v>
      </c>
      <c r="N7"/>
      <c r="O7"/>
    </row>
    <row r="8" spans="1:15" ht="31.5" x14ac:dyDescent="0.25">
      <c r="A8" s="35" t="s">
        <v>201</v>
      </c>
      <c r="B8" s="12" t="s">
        <v>16</v>
      </c>
      <c r="C8" s="23">
        <v>8</v>
      </c>
      <c r="D8" s="24">
        <v>23</v>
      </c>
      <c r="E8" s="23">
        <v>3</v>
      </c>
      <c r="F8" s="24">
        <v>34</v>
      </c>
      <c r="G8" s="23">
        <v>13</v>
      </c>
      <c r="H8" s="24">
        <v>59</v>
      </c>
      <c r="I8" s="23">
        <v>9</v>
      </c>
      <c r="J8" s="24">
        <v>31</v>
      </c>
      <c r="K8" s="23"/>
      <c r="L8" s="24"/>
      <c r="M8" s="25">
        <v>180</v>
      </c>
      <c r="N8"/>
      <c r="O8"/>
    </row>
    <row r="9" spans="1:15" x14ac:dyDescent="0.25">
      <c r="A9" s="28"/>
      <c r="B9" s="29" t="s">
        <v>15</v>
      </c>
      <c r="C9" s="19">
        <v>1</v>
      </c>
      <c r="D9" s="20">
        <v>3</v>
      </c>
      <c r="E9" s="19">
        <v>2</v>
      </c>
      <c r="F9" s="20">
        <v>3</v>
      </c>
      <c r="G9" s="19">
        <v>3</v>
      </c>
      <c r="H9" s="20">
        <v>2</v>
      </c>
      <c r="I9" s="19">
        <v>4</v>
      </c>
      <c r="J9" s="20">
        <v>2</v>
      </c>
      <c r="K9" s="19"/>
      <c r="L9" s="20"/>
      <c r="M9" s="26">
        <v>20</v>
      </c>
      <c r="N9"/>
      <c r="O9"/>
    </row>
    <row r="10" spans="1:15" x14ac:dyDescent="0.25">
      <c r="A10" s="28"/>
      <c r="B10" s="29" t="s">
        <v>10</v>
      </c>
      <c r="C10" s="19">
        <v>69</v>
      </c>
      <c r="D10" s="20">
        <v>37</v>
      </c>
      <c r="E10" s="19">
        <v>79</v>
      </c>
      <c r="F10" s="20">
        <v>41</v>
      </c>
      <c r="G10" s="19">
        <v>100</v>
      </c>
      <c r="H10" s="20">
        <v>47</v>
      </c>
      <c r="I10" s="19">
        <v>108</v>
      </c>
      <c r="J10" s="20">
        <v>50</v>
      </c>
      <c r="K10" s="19"/>
      <c r="L10" s="20"/>
      <c r="M10" s="26">
        <v>531</v>
      </c>
      <c r="N10"/>
      <c r="O10"/>
    </row>
    <row r="11" spans="1:15" x14ac:dyDescent="0.25">
      <c r="A11" s="28"/>
      <c r="B11" s="29" t="s">
        <v>13</v>
      </c>
      <c r="C11" s="19">
        <v>32</v>
      </c>
      <c r="D11" s="20">
        <v>8</v>
      </c>
      <c r="E11" s="19">
        <v>56</v>
      </c>
      <c r="F11" s="20">
        <v>17</v>
      </c>
      <c r="G11" s="19">
        <v>92</v>
      </c>
      <c r="H11" s="20">
        <v>29</v>
      </c>
      <c r="I11" s="19">
        <v>107</v>
      </c>
      <c r="J11" s="20">
        <v>31</v>
      </c>
      <c r="K11" s="19"/>
      <c r="L11" s="20"/>
      <c r="M11" s="26">
        <v>372</v>
      </c>
      <c r="N11"/>
      <c r="O11"/>
    </row>
    <row r="12" spans="1:15" x14ac:dyDescent="0.25">
      <c r="A12" s="28"/>
      <c r="B12" s="29" t="s">
        <v>24</v>
      </c>
      <c r="C12" s="19">
        <v>32</v>
      </c>
      <c r="D12" s="20">
        <v>2</v>
      </c>
      <c r="E12" s="19">
        <v>35</v>
      </c>
      <c r="F12" s="20">
        <v>4</v>
      </c>
      <c r="G12" s="19">
        <v>45</v>
      </c>
      <c r="H12" s="20">
        <v>5</v>
      </c>
      <c r="I12" s="19">
        <v>62</v>
      </c>
      <c r="J12" s="20">
        <v>5</v>
      </c>
      <c r="K12" s="19"/>
      <c r="L12" s="20"/>
      <c r="M12" s="26">
        <v>190</v>
      </c>
      <c r="N12"/>
      <c r="O12"/>
    </row>
    <row r="13" spans="1:15" x14ac:dyDescent="0.25">
      <c r="A13" s="28"/>
      <c r="B13" s="29" t="s">
        <v>14</v>
      </c>
      <c r="C13" s="19">
        <v>4</v>
      </c>
      <c r="D13" s="20">
        <v>4</v>
      </c>
      <c r="E13" s="19">
        <v>4</v>
      </c>
      <c r="F13" s="20">
        <v>4</v>
      </c>
      <c r="G13" s="19">
        <v>2</v>
      </c>
      <c r="H13" s="20"/>
      <c r="I13" s="19"/>
      <c r="J13" s="20">
        <v>1</v>
      </c>
      <c r="K13" s="19"/>
      <c r="L13" s="20"/>
      <c r="M13" s="26">
        <v>19</v>
      </c>
      <c r="N13"/>
      <c r="O13"/>
    </row>
    <row r="14" spans="1:15" x14ac:dyDescent="0.25">
      <c r="A14" s="28"/>
      <c r="B14" s="29" t="s">
        <v>213</v>
      </c>
      <c r="C14" s="19"/>
      <c r="D14" s="20">
        <v>4</v>
      </c>
      <c r="E14" s="19"/>
      <c r="F14" s="20">
        <v>3</v>
      </c>
      <c r="G14" s="19">
        <v>1</v>
      </c>
      <c r="H14" s="20">
        <v>7</v>
      </c>
      <c r="I14" s="19">
        <v>2</v>
      </c>
      <c r="J14" s="20">
        <v>8</v>
      </c>
      <c r="K14" s="19"/>
      <c r="L14" s="20"/>
      <c r="M14" s="26">
        <v>25</v>
      </c>
      <c r="N14"/>
      <c r="O14"/>
    </row>
    <row r="15" spans="1:15" x14ac:dyDescent="0.25">
      <c r="A15" s="28"/>
      <c r="B15" s="29" t="s">
        <v>11</v>
      </c>
      <c r="C15" s="19"/>
      <c r="D15" s="20"/>
      <c r="E15" s="19"/>
      <c r="F15" s="20"/>
      <c r="G15" s="19"/>
      <c r="H15" s="20"/>
      <c r="I15" s="19"/>
      <c r="J15" s="20"/>
      <c r="K15" s="19">
        <v>1</v>
      </c>
      <c r="L15" s="20">
        <v>1</v>
      </c>
      <c r="M15" s="26">
        <v>2</v>
      </c>
      <c r="N15"/>
      <c r="O15"/>
    </row>
    <row r="16" spans="1:15" x14ac:dyDescent="0.25">
      <c r="A16" s="28"/>
      <c r="B16" s="29" t="s">
        <v>12</v>
      </c>
      <c r="C16" s="19"/>
      <c r="D16" s="20"/>
      <c r="E16" s="19"/>
      <c r="F16" s="20"/>
      <c r="G16" s="19"/>
      <c r="H16" s="20"/>
      <c r="I16" s="19"/>
      <c r="J16" s="20"/>
      <c r="K16" s="19">
        <v>57</v>
      </c>
      <c r="L16" s="20">
        <v>53</v>
      </c>
      <c r="M16" s="26">
        <v>110</v>
      </c>
      <c r="N16"/>
      <c r="O16"/>
    </row>
    <row r="17" spans="1:15" x14ac:dyDescent="0.25">
      <c r="A17" s="28"/>
      <c r="B17" s="29" t="s">
        <v>17</v>
      </c>
      <c r="C17" s="19">
        <v>27</v>
      </c>
      <c r="D17" s="20">
        <v>18</v>
      </c>
      <c r="E17" s="19">
        <v>36</v>
      </c>
      <c r="F17" s="20">
        <v>26</v>
      </c>
      <c r="G17" s="19">
        <v>60</v>
      </c>
      <c r="H17" s="20">
        <v>20</v>
      </c>
      <c r="I17" s="19">
        <v>84</v>
      </c>
      <c r="J17" s="20">
        <v>52</v>
      </c>
      <c r="K17" s="19"/>
      <c r="L17" s="20"/>
      <c r="M17" s="26">
        <v>323</v>
      </c>
      <c r="N17"/>
      <c r="O17"/>
    </row>
    <row r="18" spans="1:15" x14ac:dyDescent="0.25">
      <c r="A18" s="28"/>
      <c r="B18" s="29" t="s">
        <v>3</v>
      </c>
      <c r="C18" s="19">
        <v>20</v>
      </c>
      <c r="D18" s="20">
        <v>41</v>
      </c>
      <c r="E18" s="19">
        <v>27</v>
      </c>
      <c r="F18" s="20">
        <v>63</v>
      </c>
      <c r="G18" s="19">
        <v>52</v>
      </c>
      <c r="H18" s="20">
        <v>61</v>
      </c>
      <c r="I18" s="19">
        <v>49</v>
      </c>
      <c r="J18" s="20">
        <v>81</v>
      </c>
      <c r="K18" s="19"/>
      <c r="L18" s="20"/>
      <c r="M18" s="26">
        <v>394</v>
      </c>
      <c r="N18"/>
      <c r="O18"/>
    </row>
    <row r="19" spans="1:15" x14ac:dyDescent="0.25">
      <c r="A19" s="28"/>
      <c r="B19" s="29" t="s">
        <v>18</v>
      </c>
      <c r="C19" s="19">
        <v>37</v>
      </c>
      <c r="D19" s="20">
        <v>213</v>
      </c>
      <c r="E19" s="19">
        <v>42</v>
      </c>
      <c r="F19" s="20">
        <v>182</v>
      </c>
      <c r="G19" s="19">
        <v>50</v>
      </c>
      <c r="H19" s="20">
        <v>187</v>
      </c>
      <c r="I19" s="19">
        <v>65</v>
      </c>
      <c r="J19" s="20">
        <v>241</v>
      </c>
      <c r="K19" s="19"/>
      <c r="L19" s="20"/>
      <c r="M19" s="26">
        <v>1017</v>
      </c>
      <c r="N19"/>
      <c r="O19"/>
    </row>
    <row r="20" spans="1:15" x14ac:dyDescent="0.25">
      <c r="A20" s="28"/>
      <c r="B20" s="29" t="s">
        <v>28</v>
      </c>
      <c r="C20" s="19">
        <v>19</v>
      </c>
      <c r="D20" s="20">
        <v>40</v>
      </c>
      <c r="E20" s="19">
        <v>18</v>
      </c>
      <c r="F20" s="20">
        <v>38</v>
      </c>
      <c r="G20" s="19">
        <v>22</v>
      </c>
      <c r="H20" s="20">
        <v>63</v>
      </c>
      <c r="I20" s="19">
        <v>30</v>
      </c>
      <c r="J20" s="20">
        <v>80</v>
      </c>
      <c r="K20" s="19"/>
      <c r="L20" s="20"/>
      <c r="M20" s="26">
        <v>310</v>
      </c>
      <c r="N20"/>
      <c r="O20"/>
    </row>
    <row r="21" spans="1:15" x14ac:dyDescent="0.25">
      <c r="A21" s="28"/>
      <c r="B21" s="29" t="s">
        <v>236</v>
      </c>
      <c r="C21" s="19"/>
      <c r="D21" s="20"/>
      <c r="E21" s="19"/>
      <c r="F21" s="20"/>
      <c r="G21" s="19">
        <v>2</v>
      </c>
      <c r="H21" s="20">
        <v>2</v>
      </c>
      <c r="I21" s="19">
        <v>1</v>
      </c>
      <c r="J21" s="20">
        <v>1</v>
      </c>
      <c r="K21" s="19"/>
      <c r="L21" s="20"/>
      <c r="M21" s="26">
        <v>6</v>
      </c>
      <c r="N21"/>
      <c r="O21"/>
    </row>
    <row r="22" spans="1:15" x14ac:dyDescent="0.25">
      <c r="A22" s="28"/>
      <c r="B22" s="29" t="s">
        <v>52</v>
      </c>
      <c r="C22" s="19">
        <v>1</v>
      </c>
      <c r="D22" s="20">
        <v>2</v>
      </c>
      <c r="E22" s="19">
        <v>7</v>
      </c>
      <c r="F22" s="20">
        <v>6</v>
      </c>
      <c r="G22" s="19">
        <v>4</v>
      </c>
      <c r="H22" s="20">
        <v>1</v>
      </c>
      <c r="I22" s="19">
        <v>3</v>
      </c>
      <c r="J22" s="20">
        <v>7</v>
      </c>
      <c r="K22" s="19"/>
      <c r="L22" s="20"/>
      <c r="M22" s="26">
        <v>31</v>
      </c>
      <c r="N22"/>
      <c r="O22"/>
    </row>
    <row r="23" spans="1:15" x14ac:dyDescent="0.25">
      <c r="A23" s="28"/>
      <c r="B23" s="29" t="s">
        <v>47</v>
      </c>
      <c r="C23" s="19"/>
      <c r="D23" s="20"/>
      <c r="E23" s="19"/>
      <c r="F23" s="20"/>
      <c r="G23" s="19"/>
      <c r="H23" s="20">
        <v>8</v>
      </c>
      <c r="I23" s="19"/>
      <c r="J23" s="20">
        <v>6</v>
      </c>
      <c r="K23" s="19"/>
      <c r="L23" s="20"/>
      <c r="M23" s="26">
        <v>14</v>
      </c>
      <c r="N23"/>
      <c r="O23"/>
    </row>
    <row r="24" spans="1:15" x14ac:dyDescent="0.25">
      <c r="A24" s="28"/>
      <c r="B24" s="29" t="s">
        <v>62</v>
      </c>
      <c r="C24" s="19">
        <v>19</v>
      </c>
      <c r="D24" s="20">
        <v>10</v>
      </c>
      <c r="E24" s="19">
        <v>15</v>
      </c>
      <c r="F24" s="20">
        <v>10</v>
      </c>
      <c r="G24" s="19">
        <v>11</v>
      </c>
      <c r="H24" s="20">
        <v>20</v>
      </c>
      <c r="I24" s="19">
        <v>21</v>
      </c>
      <c r="J24" s="20">
        <v>21</v>
      </c>
      <c r="K24" s="19"/>
      <c r="L24" s="20"/>
      <c r="M24" s="26">
        <v>127</v>
      </c>
      <c r="N24"/>
      <c r="O24"/>
    </row>
    <row r="25" spans="1:15" x14ac:dyDescent="0.25">
      <c r="A25" s="28"/>
      <c r="B25" s="29" t="s">
        <v>71</v>
      </c>
      <c r="C25" s="19">
        <v>8</v>
      </c>
      <c r="D25" s="20">
        <v>11</v>
      </c>
      <c r="E25" s="19">
        <v>5</v>
      </c>
      <c r="F25" s="20">
        <v>12</v>
      </c>
      <c r="G25" s="19">
        <v>6</v>
      </c>
      <c r="H25" s="20">
        <v>12</v>
      </c>
      <c r="I25" s="19">
        <v>11</v>
      </c>
      <c r="J25" s="20">
        <v>16</v>
      </c>
      <c r="K25" s="19"/>
      <c r="L25" s="20"/>
      <c r="M25" s="26">
        <v>81</v>
      </c>
      <c r="N25"/>
      <c r="O25"/>
    </row>
    <row r="26" spans="1:15" x14ac:dyDescent="0.25">
      <c r="A26" s="28"/>
      <c r="B26" s="29" t="s">
        <v>70</v>
      </c>
      <c r="C26" s="19">
        <v>8</v>
      </c>
      <c r="D26" s="20">
        <v>4</v>
      </c>
      <c r="E26" s="19">
        <v>18</v>
      </c>
      <c r="F26" s="20">
        <v>4</v>
      </c>
      <c r="G26" s="19">
        <v>21</v>
      </c>
      <c r="H26" s="20">
        <v>6</v>
      </c>
      <c r="I26" s="19">
        <v>29</v>
      </c>
      <c r="J26" s="20">
        <v>7</v>
      </c>
      <c r="K26" s="19"/>
      <c r="L26" s="20"/>
      <c r="M26" s="26">
        <v>97</v>
      </c>
      <c r="N26"/>
      <c r="O26"/>
    </row>
    <row r="27" spans="1:15" x14ac:dyDescent="0.25">
      <c r="A27" s="28"/>
      <c r="B27" s="29" t="s">
        <v>75</v>
      </c>
      <c r="C27" s="19">
        <v>5</v>
      </c>
      <c r="D27" s="20">
        <v>10</v>
      </c>
      <c r="E27" s="19">
        <v>3</v>
      </c>
      <c r="F27" s="20">
        <v>9</v>
      </c>
      <c r="G27" s="19">
        <v>1</v>
      </c>
      <c r="H27" s="20"/>
      <c r="I27" s="19">
        <v>1</v>
      </c>
      <c r="J27" s="20">
        <v>1</v>
      </c>
      <c r="K27" s="19"/>
      <c r="L27" s="20"/>
      <c r="M27" s="26">
        <v>30</v>
      </c>
      <c r="N27"/>
      <c r="O27"/>
    </row>
    <row r="28" spans="1:15" x14ac:dyDescent="0.25">
      <c r="A28" s="28"/>
      <c r="B28" s="29" t="s">
        <v>73</v>
      </c>
      <c r="C28" s="19">
        <v>3</v>
      </c>
      <c r="D28" s="20">
        <v>12</v>
      </c>
      <c r="E28" s="19">
        <v>9</v>
      </c>
      <c r="F28" s="20">
        <v>13</v>
      </c>
      <c r="G28" s="19">
        <v>6</v>
      </c>
      <c r="H28" s="20">
        <v>14</v>
      </c>
      <c r="I28" s="19">
        <v>5</v>
      </c>
      <c r="J28" s="20">
        <v>17</v>
      </c>
      <c r="K28" s="19"/>
      <c r="L28" s="20"/>
      <c r="M28" s="26">
        <v>79</v>
      </c>
      <c r="N28"/>
      <c r="O28"/>
    </row>
    <row r="29" spans="1:15" x14ac:dyDescent="0.25">
      <c r="A29" s="28"/>
      <c r="B29" s="29" t="s">
        <v>78</v>
      </c>
      <c r="C29" s="19">
        <v>4</v>
      </c>
      <c r="D29" s="20">
        <v>9</v>
      </c>
      <c r="E29" s="19">
        <v>2</v>
      </c>
      <c r="F29" s="20">
        <v>16</v>
      </c>
      <c r="G29" s="19">
        <v>2</v>
      </c>
      <c r="H29" s="20">
        <v>17</v>
      </c>
      <c r="I29" s="19">
        <v>7</v>
      </c>
      <c r="J29" s="20">
        <v>31</v>
      </c>
      <c r="K29" s="19"/>
      <c r="L29" s="20"/>
      <c r="M29" s="26">
        <v>88</v>
      </c>
      <c r="N29"/>
      <c r="O29"/>
    </row>
    <row r="30" spans="1:15" x14ac:dyDescent="0.25">
      <c r="A30" s="28"/>
      <c r="B30" s="29" t="s">
        <v>81</v>
      </c>
      <c r="C30" s="19">
        <v>7</v>
      </c>
      <c r="D30" s="20">
        <v>10</v>
      </c>
      <c r="E30" s="19">
        <v>14</v>
      </c>
      <c r="F30" s="20">
        <v>13</v>
      </c>
      <c r="G30" s="19">
        <v>25</v>
      </c>
      <c r="H30" s="20">
        <v>10</v>
      </c>
      <c r="I30" s="19">
        <v>26</v>
      </c>
      <c r="J30" s="20">
        <v>20</v>
      </c>
      <c r="K30" s="19"/>
      <c r="L30" s="20"/>
      <c r="M30" s="26">
        <v>125</v>
      </c>
      <c r="N30"/>
      <c r="O30"/>
    </row>
    <row r="31" spans="1:15" x14ac:dyDescent="0.25">
      <c r="A31" s="28"/>
      <c r="B31" s="29" t="s">
        <v>86</v>
      </c>
      <c r="C31" s="19">
        <v>20</v>
      </c>
      <c r="D31" s="20">
        <v>1</v>
      </c>
      <c r="E31" s="19">
        <v>53</v>
      </c>
      <c r="F31" s="20">
        <v>4</v>
      </c>
      <c r="G31" s="19">
        <v>83</v>
      </c>
      <c r="H31" s="20">
        <v>8</v>
      </c>
      <c r="I31" s="19">
        <v>120</v>
      </c>
      <c r="J31" s="20">
        <v>4</v>
      </c>
      <c r="K31" s="19"/>
      <c r="L31" s="20"/>
      <c r="M31" s="26">
        <v>293</v>
      </c>
      <c r="N31"/>
      <c r="O31"/>
    </row>
    <row r="32" spans="1:15" x14ac:dyDescent="0.25">
      <c r="A32" s="28"/>
      <c r="B32" s="29" t="s">
        <v>102</v>
      </c>
      <c r="C32" s="19">
        <v>3</v>
      </c>
      <c r="D32" s="20">
        <v>9</v>
      </c>
      <c r="E32" s="19">
        <v>9</v>
      </c>
      <c r="F32" s="20">
        <v>11</v>
      </c>
      <c r="G32" s="19">
        <v>15</v>
      </c>
      <c r="H32" s="20">
        <v>17</v>
      </c>
      <c r="I32" s="19">
        <v>18</v>
      </c>
      <c r="J32" s="20">
        <v>31</v>
      </c>
      <c r="K32" s="19"/>
      <c r="L32" s="20"/>
      <c r="M32" s="26">
        <v>113</v>
      </c>
      <c r="N32"/>
      <c r="O32"/>
    </row>
    <row r="33" spans="1:15" x14ac:dyDescent="0.25">
      <c r="A33" s="28"/>
      <c r="B33" s="29" t="s">
        <v>107</v>
      </c>
      <c r="C33" s="19"/>
      <c r="D33" s="20"/>
      <c r="E33" s="19"/>
      <c r="F33" s="20">
        <v>1</v>
      </c>
      <c r="G33" s="19">
        <v>1</v>
      </c>
      <c r="H33" s="20"/>
      <c r="I33" s="19">
        <v>1</v>
      </c>
      <c r="J33" s="20">
        <v>3</v>
      </c>
      <c r="K33" s="19"/>
      <c r="L33" s="20"/>
      <c r="M33" s="26">
        <v>6</v>
      </c>
      <c r="N33"/>
      <c r="O33"/>
    </row>
    <row r="34" spans="1:15" x14ac:dyDescent="0.25">
      <c r="A34" s="28"/>
      <c r="B34" s="29" t="s">
        <v>126</v>
      </c>
      <c r="C34" s="19"/>
      <c r="D34" s="20">
        <v>1</v>
      </c>
      <c r="E34" s="19">
        <v>1</v>
      </c>
      <c r="F34" s="20"/>
      <c r="G34" s="19"/>
      <c r="H34" s="20"/>
      <c r="I34" s="19"/>
      <c r="J34" s="20"/>
      <c r="K34" s="19"/>
      <c r="L34" s="20"/>
      <c r="M34" s="26">
        <v>2</v>
      </c>
      <c r="N34"/>
      <c r="O34"/>
    </row>
    <row r="35" spans="1:15" x14ac:dyDescent="0.25">
      <c r="A35" s="28"/>
      <c r="B35" s="29" t="s">
        <v>230</v>
      </c>
      <c r="C35" s="19">
        <v>1</v>
      </c>
      <c r="D35" s="20">
        <v>10</v>
      </c>
      <c r="E35" s="19"/>
      <c r="F35" s="20">
        <v>5</v>
      </c>
      <c r="G35" s="19">
        <v>1</v>
      </c>
      <c r="H35" s="20">
        <v>1</v>
      </c>
      <c r="I35" s="19"/>
      <c r="J35" s="20"/>
      <c r="K35" s="19"/>
      <c r="L35" s="20"/>
      <c r="M35" s="26">
        <v>18</v>
      </c>
      <c r="N35"/>
      <c r="O35"/>
    </row>
    <row r="36" spans="1:15" x14ac:dyDescent="0.25">
      <c r="A36" s="30" t="s">
        <v>204</v>
      </c>
      <c r="B36" s="31"/>
      <c r="C36" s="33">
        <v>328</v>
      </c>
      <c r="D36" s="34">
        <v>482</v>
      </c>
      <c r="E36" s="33">
        <v>438</v>
      </c>
      <c r="F36" s="34">
        <v>519</v>
      </c>
      <c r="G36" s="33">
        <v>618</v>
      </c>
      <c r="H36" s="34">
        <v>596</v>
      </c>
      <c r="I36" s="33">
        <v>763</v>
      </c>
      <c r="J36" s="34">
        <v>747</v>
      </c>
      <c r="K36" s="33">
        <v>58</v>
      </c>
      <c r="L36" s="34">
        <v>54</v>
      </c>
      <c r="M36" s="34">
        <v>4603</v>
      </c>
      <c r="N36"/>
      <c r="O36"/>
    </row>
    <row r="37" spans="1:15" x14ac:dyDescent="0.25">
      <c r="A37" s="28" t="s">
        <v>202</v>
      </c>
      <c r="B37" s="29" t="s">
        <v>7</v>
      </c>
      <c r="C37" s="19"/>
      <c r="D37" s="20"/>
      <c r="E37" s="19">
        <v>25</v>
      </c>
      <c r="F37" s="20">
        <v>24</v>
      </c>
      <c r="G37" s="19">
        <v>63</v>
      </c>
      <c r="H37" s="20">
        <v>55</v>
      </c>
      <c r="I37" s="19">
        <v>136</v>
      </c>
      <c r="J37" s="20">
        <v>112</v>
      </c>
      <c r="K37" s="19"/>
      <c r="L37" s="20"/>
      <c r="M37" s="26">
        <v>415</v>
      </c>
      <c r="N37"/>
      <c r="O37"/>
    </row>
    <row r="38" spans="1:15" x14ac:dyDescent="0.25">
      <c r="A38" s="28"/>
      <c r="B38" s="29" t="s">
        <v>34</v>
      </c>
      <c r="C38" s="19"/>
      <c r="D38" s="20"/>
      <c r="E38" s="19">
        <v>3</v>
      </c>
      <c r="F38" s="20">
        <v>1</v>
      </c>
      <c r="G38" s="19">
        <v>5</v>
      </c>
      <c r="H38" s="20">
        <v>2</v>
      </c>
      <c r="I38" s="19">
        <v>19</v>
      </c>
      <c r="J38" s="20">
        <v>6</v>
      </c>
      <c r="K38" s="19"/>
      <c r="L38" s="20"/>
      <c r="M38" s="26">
        <v>36</v>
      </c>
      <c r="N38"/>
      <c r="O38"/>
    </row>
    <row r="39" spans="1:15" x14ac:dyDescent="0.25">
      <c r="A39" s="28"/>
      <c r="B39" s="29" t="s">
        <v>32</v>
      </c>
      <c r="C39" s="19"/>
      <c r="D39" s="20"/>
      <c r="E39" s="19"/>
      <c r="F39" s="20"/>
      <c r="G39" s="19"/>
      <c r="H39" s="20"/>
      <c r="I39" s="19"/>
      <c r="J39" s="20"/>
      <c r="K39" s="19">
        <v>7</v>
      </c>
      <c r="L39" s="20">
        <v>4</v>
      </c>
      <c r="M39" s="26">
        <v>11</v>
      </c>
      <c r="N39"/>
      <c r="O39"/>
    </row>
    <row r="40" spans="1:15" x14ac:dyDescent="0.25">
      <c r="A40" s="28"/>
      <c r="B40" s="29" t="s">
        <v>33</v>
      </c>
      <c r="C40" s="19"/>
      <c r="D40" s="20"/>
      <c r="E40" s="19">
        <v>6</v>
      </c>
      <c r="F40" s="20">
        <v>4</v>
      </c>
      <c r="G40" s="19">
        <v>12</v>
      </c>
      <c r="H40" s="20">
        <v>2</v>
      </c>
      <c r="I40" s="19"/>
      <c r="J40" s="20">
        <v>5</v>
      </c>
      <c r="K40" s="19"/>
      <c r="L40" s="20"/>
      <c r="M40" s="26">
        <v>29</v>
      </c>
      <c r="N40"/>
      <c r="O40"/>
    </row>
    <row r="41" spans="1:15" x14ac:dyDescent="0.25">
      <c r="A41" s="28"/>
      <c r="B41" s="29" t="s">
        <v>238</v>
      </c>
      <c r="C41" s="19"/>
      <c r="D41" s="20"/>
      <c r="E41" s="19">
        <v>2</v>
      </c>
      <c r="F41" s="20"/>
      <c r="G41" s="19">
        <v>1</v>
      </c>
      <c r="H41" s="20"/>
      <c r="I41" s="19">
        <v>2</v>
      </c>
      <c r="J41" s="20">
        <v>1</v>
      </c>
      <c r="K41" s="19"/>
      <c r="L41" s="20"/>
      <c r="M41" s="26">
        <v>6</v>
      </c>
      <c r="N41"/>
      <c r="O41"/>
    </row>
    <row r="42" spans="1:15" x14ac:dyDescent="0.25">
      <c r="A42" s="28"/>
      <c r="B42" s="29" t="s">
        <v>69</v>
      </c>
      <c r="C42" s="19">
        <v>2</v>
      </c>
      <c r="D42" s="20"/>
      <c r="E42" s="19">
        <v>52</v>
      </c>
      <c r="F42" s="20">
        <v>15</v>
      </c>
      <c r="G42" s="19">
        <v>154</v>
      </c>
      <c r="H42" s="20">
        <v>37</v>
      </c>
      <c r="I42" s="19">
        <v>208</v>
      </c>
      <c r="J42" s="20">
        <v>59</v>
      </c>
      <c r="K42" s="19"/>
      <c r="L42" s="20"/>
      <c r="M42" s="26">
        <v>527</v>
      </c>
      <c r="N42"/>
      <c r="O42"/>
    </row>
    <row r="43" spans="1:15" x14ac:dyDescent="0.25">
      <c r="A43" s="28"/>
      <c r="B43" s="29" t="s">
        <v>84</v>
      </c>
      <c r="C43" s="19"/>
      <c r="D43" s="20"/>
      <c r="E43" s="19"/>
      <c r="F43" s="20"/>
      <c r="G43" s="19"/>
      <c r="H43" s="20"/>
      <c r="I43" s="19"/>
      <c r="J43" s="20">
        <v>1</v>
      </c>
      <c r="K43" s="19"/>
      <c r="L43" s="20"/>
      <c r="M43" s="26">
        <v>1</v>
      </c>
      <c r="N43"/>
      <c r="O43"/>
    </row>
    <row r="44" spans="1:15" x14ac:dyDescent="0.25">
      <c r="A44" s="28"/>
      <c r="B44" s="29" t="s">
        <v>101</v>
      </c>
      <c r="C44" s="19">
        <v>1</v>
      </c>
      <c r="D44" s="20"/>
      <c r="E44" s="19">
        <v>15</v>
      </c>
      <c r="F44" s="20">
        <v>15</v>
      </c>
      <c r="G44" s="19">
        <v>45</v>
      </c>
      <c r="H44" s="20">
        <v>32</v>
      </c>
      <c r="I44" s="19">
        <v>79</v>
      </c>
      <c r="J44" s="20">
        <v>60</v>
      </c>
      <c r="K44" s="19"/>
      <c r="L44" s="20"/>
      <c r="M44" s="26">
        <v>247</v>
      </c>
      <c r="N44"/>
      <c r="O44"/>
    </row>
    <row r="45" spans="1:15" x14ac:dyDescent="0.25">
      <c r="A45" s="28"/>
      <c r="B45" s="29" t="s">
        <v>103</v>
      </c>
      <c r="C45" s="19">
        <v>1</v>
      </c>
      <c r="D45" s="20"/>
      <c r="E45" s="19">
        <v>24</v>
      </c>
      <c r="F45" s="20">
        <v>2</v>
      </c>
      <c r="G45" s="19">
        <v>94</v>
      </c>
      <c r="H45" s="20">
        <v>13</v>
      </c>
      <c r="I45" s="19">
        <v>181</v>
      </c>
      <c r="J45" s="20">
        <v>30</v>
      </c>
      <c r="K45" s="19"/>
      <c r="L45" s="20"/>
      <c r="M45" s="26">
        <v>345</v>
      </c>
      <c r="N45"/>
      <c r="O45"/>
    </row>
    <row r="46" spans="1:15" x14ac:dyDescent="0.25">
      <c r="A46" s="28"/>
      <c r="B46" s="29" t="s">
        <v>104</v>
      </c>
      <c r="C46" s="19">
        <v>1</v>
      </c>
      <c r="D46" s="20">
        <v>1</v>
      </c>
      <c r="E46" s="19">
        <v>36</v>
      </c>
      <c r="F46" s="20">
        <v>36</v>
      </c>
      <c r="G46" s="19">
        <v>92</v>
      </c>
      <c r="H46" s="20">
        <v>95</v>
      </c>
      <c r="I46" s="19">
        <v>135</v>
      </c>
      <c r="J46" s="20">
        <v>125</v>
      </c>
      <c r="K46" s="19"/>
      <c r="L46" s="20"/>
      <c r="M46" s="26">
        <v>521</v>
      </c>
      <c r="N46"/>
      <c r="O46"/>
    </row>
    <row r="47" spans="1:15" x14ac:dyDescent="0.25">
      <c r="A47" s="28"/>
      <c r="B47" s="29" t="s">
        <v>112</v>
      </c>
      <c r="C47" s="19">
        <v>596</v>
      </c>
      <c r="D47" s="20">
        <v>251</v>
      </c>
      <c r="E47" s="19">
        <v>511</v>
      </c>
      <c r="F47" s="20">
        <v>209</v>
      </c>
      <c r="G47" s="19">
        <v>271</v>
      </c>
      <c r="H47" s="20">
        <v>147</v>
      </c>
      <c r="I47" s="19">
        <v>54</v>
      </c>
      <c r="J47" s="20">
        <v>24</v>
      </c>
      <c r="K47" s="19"/>
      <c r="L47" s="20"/>
      <c r="M47" s="26">
        <v>2063</v>
      </c>
      <c r="N47"/>
      <c r="O47"/>
    </row>
    <row r="48" spans="1:15" x14ac:dyDescent="0.25">
      <c r="A48" s="28"/>
      <c r="B48" s="29" t="s">
        <v>135</v>
      </c>
      <c r="C48" s="19">
        <v>2</v>
      </c>
      <c r="D48" s="20"/>
      <c r="E48" s="19">
        <v>34</v>
      </c>
      <c r="F48" s="20">
        <v>14</v>
      </c>
      <c r="G48" s="19">
        <v>95</v>
      </c>
      <c r="H48" s="20">
        <v>35</v>
      </c>
      <c r="I48" s="19">
        <v>141</v>
      </c>
      <c r="J48" s="20">
        <v>65</v>
      </c>
      <c r="K48" s="19"/>
      <c r="L48" s="20"/>
      <c r="M48" s="26">
        <v>386</v>
      </c>
      <c r="N48"/>
      <c r="O48"/>
    </row>
    <row r="49" spans="1:15" x14ac:dyDescent="0.25">
      <c r="A49" s="30" t="s">
        <v>205</v>
      </c>
      <c r="B49" s="31"/>
      <c r="C49" s="33">
        <v>603</v>
      </c>
      <c r="D49" s="34">
        <v>252</v>
      </c>
      <c r="E49" s="33">
        <v>708</v>
      </c>
      <c r="F49" s="34">
        <v>320</v>
      </c>
      <c r="G49" s="33">
        <v>832</v>
      </c>
      <c r="H49" s="34">
        <v>418</v>
      </c>
      <c r="I49" s="33">
        <v>955</v>
      </c>
      <c r="J49" s="34">
        <v>488</v>
      </c>
      <c r="K49" s="33">
        <v>7</v>
      </c>
      <c r="L49" s="34">
        <v>4</v>
      </c>
      <c r="M49" s="34">
        <v>4587</v>
      </c>
      <c r="N49"/>
      <c r="O49"/>
    </row>
    <row r="50" spans="1:15" x14ac:dyDescent="0.25">
      <c r="A50" s="28" t="s">
        <v>46</v>
      </c>
      <c r="B50" s="29" t="s">
        <v>20</v>
      </c>
      <c r="C50" s="19">
        <v>1</v>
      </c>
      <c r="D50" s="20">
        <v>3</v>
      </c>
      <c r="E50" s="19">
        <v>34</v>
      </c>
      <c r="F50" s="20">
        <v>29</v>
      </c>
      <c r="G50" s="19">
        <v>45</v>
      </c>
      <c r="H50" s="20">
        <v>33</v>
      </c>
      <c r="I50" s="19">
        <v>106</v>
      </c>
      <c r="J50" s="20">
        <v>74</v>
      </c>
      <c r="K50" s="19"/>
      <c r="L50" s="20"/>
      <c r="M50" s="26">
        <v>325</v>
      </c>
      <c r="N50"/>
      <c r="O50"/>
    </row>
    <row r="51" spans="1:15" x14ac:dyDescent="0.25">
      <c r="A51" s="28"/>
      <c r="B51" s="29" t="s">
        <v>21</v>
      </c>
      <c r="C51" s="19"/>
      <c r="D51" s="20">
        <v>2</v>
      </c>
      <c r="E51" s="19"/>
      <c r="F51" s="20">
        <v>2</v>
      </c>
      <c r="G51" s="19">
        <v>3</v>
      </c>
      <c r="H51" s="20">
        <v>3</v>
      </c>
      <c r="I51" s="19">
        <v>2</v>
      </c>
      <c r="J51" s="20">
        <v>11</v>
      </c>
      <c r="K51" s="19"/>
      <c r="L51" s="20"/>
      <c r="M51" s="26">
        <v>23</v>
      </c>
      <c r="N51"/>
      <c r="O51"/>
    </row>
    <row r="52" spans="1:15" x14ac:dyDescent="0.25">
      <c r="A52" s="28"/>
      <c r="B52" s="29" t="s">
        <v>36</v>
      </c>
      <c r="C52" s="19">
        <v>3</v>
      </c>
      <c r="D52" s="20"/>
      <c r="E52" s="19">
        <v>10</v>
      </c>
      <c r="F52" s="20">
        <v>8</v>
      </c>
      <c r="G52" s="19">
        <v>11</v>
      </c>
      <c r="H52" s="20">
        <v>10</v>
      </c>
      <c r="I52" s="19">
        <v>16</v>
      </c>
      <c r="J52" s="20">
        <v>13</v>
      </c>
      <c r="K52" s="19"/>
      <c r="L52" s="20"/>
      <c r="M52" s="26">
        <v>71</v>
      </c>
      <c r="N52"/>
      <c r="O52"/>
    </row>
    <row r="53" spans="1:15" x14ac:dyDescent="0.25">
      <c r="A53" s="28"/>
      <c r="B53" s="29" t="s">
        <v>46</v>
      </c>
      <c r="C53" s="19"/>
      <c r="D53" s="20"/>
      <c r="E53" s="19"/>
      <c r="F53" s="20"/>
      <c r="G53" s="19">
        <v>3</v>
      </c>
      <c r="H53" s="20">
        <v>3</v>
      </c>
      <c r="I53" s="19">
        <v>10</v>
      </c>
      <c r="J53" s="20">
        <v>5</v>
      </c>
      <c r="K53" s="19"/>
      <c r="L53" s="20"/>
      <c r="M53" s="26">
        <v>21</v>
      </c>
      <c r="N53"/>
      <c r="O53"/>
    </row>
    <row r="54" spans="1:15" x14ac:dyDescent="0.25">
      <c r="A54" s="28"/>
      <c r="B54" s="29" t="s">
        <v>50</v>
      </c>
      <c r="C54" s="19"/>
      <c r="D54" s="20"/>
      <c r="E54" s="19"/>
      <c r="F54" s="20"/>
      <c r="G54" s="19"/>
      <c r="H54" s="20"/>
      <c r="I54" s="19"/>
      <c r="J54" s="20"/>
      <c r="K54" s="19">
        <v>1</v>
      </c>
      <c r="L54" s="20"/>
      <c r="M54" s="26">
        <v>1</v>
      </c>
      <c r="N54"/>
      <c r="O54"/>
    </row>
    <row r="55" spans="1:15" x14ac:dyDescent="0.25">
      <c r="A55" s="28"/>
      <c r="B55" s="29" t="s">
        <v>51</v>
      </c>
      <c r="C55" s="19"/>
      <c r="D55" s="20"/>
      <c r="E55" s="19"/>
      <c r="F55" s="20"/>
      <c r="G55" s="19"/>
      <c r="H55" s="20"/>
      <c r="I55" s="19"/>
      <c r="J55" s="20"/>
      <c r="K55" s="19">
        <v>2</v>
      </c>
      <c r="L55" s="20">
        <v>8</v>
      </c>
      <c r="M55" s="26">
        <v>10</v>
      </c>
      <c r="N55"/>
      <c r="O55"/>
    </row>
    <row r="56" spans="1:15" x14ac:dyDescent="0.25">
      <c r="A56" s="28"/>
      <c r="B56" s="29" t="s">
        <v>49</v>
      </c>
      <c r="C56" s="19">
        <v>15</v>
      </c>
      <c r="D56" s="20">
        <v>53</v>
      </c>
      <c r="E56" s="19">
        <v>6</v>
      </c>
      <c r="F56" s="20">
        <v>10</v>
      </c>
      <c r="G56" s="19">
        <v>3</v>
      </c>
      <c r="H56" s="20">
        <v>2</v>
      </c>
      <c r="I56" s="19">
        <v>3</v>
      </c>
      <c r="J56" s="20"/>
      <c r="K56" s="19"/>
      <c r="L56" s="20"/>
      <c r="M56" s="26">
        <v>92</v>
      </c>
      <c r="N56"/>
      <c r="O56"/>
    </row>
    <row r="57" spans="1:15" x14ac:dyDescent="0.25">
      <c r="A57" s="28"/>
      <c r="B57" s="29" t="s">
        <v>22</v>
      </c>
      <c r="C57" s="19">
        <v>2</v>
      </c>
      <c r="D57" s="20">
        <v>4</v>
      </c>
      <c r="E57" s="19">
        <v>16</v>
      </c>
      <c r="F57" s="20">
        <v>39</v>
      </c>
      <c r="G57" s="19">
        <v>19</v>
      </c>
      <c r="H57" s="20">
        <v>56</v>
      </c>
      <c r="I57" s="19">
        <v>23</v>
      </c>
      <c r="J57" s="20">
        <v>73</v>
      </c>
      <c r="K57" s="19"/>
      <c r="L57" s="20"/>
      <c r="M57" s="26">
        <v>232</v>
      </c>
      <c r="N57"/>
      <c r="O57"/>
    </row>
    <row r="58" spans="1:15" x14ac:dyDescent="0.25">
      <c r="A58" s="28"/>
      <c r="B58" s="29" t="s">
        <v>88</v>
      </c>
      <c r="C58" s="19">
        <v>2</v>
      </c>
      <c r="D58" s="20">
        <v>1</v>
      </c>
      <c r="E58" s="19">
        <v>31</v>
      </c>
      <c r="F58" s="20">
        <v>15</v>
      </c>
      <c r="G58" s="19">
        <v>38</v>
      </c>
      <c r="H58" s="20">
        <v>26</v>
      </c>
      <c r="I58" s="19">
        <v>72</v>
      </c>
      <c r="J58" s="20">
        <v>19</v>
      </c>
      <c r="K58" s="19"/>
      <c r="L58" s="20"/>
      <c r="M58" s="26">
        <v>204</v>
      </c>
      <c r="N58"/>
      <c r="O58"/>
    </row>
    <row r="59" spans="1:15" x14ac:dyDescent="0.25">
      <c r="A59" s="28"/>
      <c r="B59" s="29" t="s">
        <v>23</v>
      </c>
      <c r="C59" s="19"/>
      <c r="D59" s="20">
        <v>1</v>
      </c>
      <c r="E59" s="19">
        <v>3</v>
      </c>
      <c r="F59" s="20">
        <v>16</v>
      </c>
      <c r="G59" s="19">
        <v>7</v>
      </c>
      <c r="H59" s="20">
        <v>17</v>
      </c>
      <c r="I59" s="19">
        <v>14</v>
      </c>
      <c r="J59" s="20">
        <v>25</v>
      </c>
      <c r="K59" s="19"/>
      <c r="L59" s="20"/>
      <c r="M59" s="26">
        <v>83</v>
      </c>
      <c r="N59"/>
      <c r="O59"/>
    </row>
    <row r="60" spans="1:15" x14ac:dyDescent="0.25">
      <c r="A60" s="28"/>
      <c r="B60" s="29" t="s">
        <v>239</v>
      </c>
      <c r="C60" s="19">
        <v>1</v>
      </c>
      <c r="D60" s="20"/>
      <c r="E60" s="19">
        <v>1</v>
      </c>
      <c r="F60" s="20">
        <v>4</v>
      </c>
      <c r="G60" s="19">
        <v>6</v>
      </c>
      <c r="H60" s="20">
        <v>6</v>
      </c>
      <c r="I60" s="19">
        <v>8</v>
      </c>
      <c r="J60" s="20">
        <v>6</v>
      </c>
      <c r="K60" s="19"/>
      <c r="L60" s="20"/>
      <c r="M60" s="26">
        <v>32</v>
      </c>
      <c r="N60"/>
      <c r="O60"/>
    </row>
    <row r="61" spans="1:15" x14ac:dyDescent="0.25">
      <c r="A61" s="28"/>
      <c r="B61" s="29" t="s">
        <v>6</v>
      </c>
      <c r="C61" s="19"/>
      <c r="D61" s="20">
        <v>3</v>
      </c>
      <c r="E61" s="19">
        <v>8</v>
      </c>
      <c r="F61" s="20">
        <v>44</v>
      </c>
      <c r="G61" s="19">
        <v>11</v>
      </c>
      <c r="H61" s="20">
        <v>42</v>
      </c>
      <c r="I61" s="19">
        <v>17</v>
      </c>
      <c r="J61" s="20">
        <v>53</v>
      </c>
      <c r="K61" s="19"/>
      <c r="L61" s="20"/>
      <c r="M61" s="26">
        <v>178</v>
      </c>
      <c r="N61"/>
      <c r="O61"/>
    </row>
    <row r="62" spans="1:15" x14ac:dyDescent="0.25">
      <c r="A62" s="28"/>
      <c r="B62" s="29" t="s">
        <v>93</v>
      </c>
      <c r="C62" s="19">
        <v>2</v>
      </c>
      <c r="D62" s="20">
        <v>2</v>
      </c>
      <c r="E62" s="19">
        <v>12</v>
      </c>
      <c r="F62" s="20">
        <v>12</v>
      </c>
      <c r="G62" s="19">
        <v>15</v>
      </c>
      <c r="H62" s="20">
        <v>12</v>
      </c>
      <c r="I62" s="19">
        <v>32</v>
      </c>
      <c r="J62" s="20">
        <v>36</v>
      </c>
      <c r="K62" s="19"/>
      <c r="L62" s="20"/>
      <c r="M62" s="26">
        <v>123</v>
      </c>
      <c r="N62"/>
      <c r="O62"/>
    </row>
    <row r="63" spans="1:15" x14ac:dyDescent="0.25">
      <c r="A63" s="28"/>
      <c r="B63" s="29" t="s">
        <v>110</v>
      </c>
      <c r="C63" s="19">
        <v>88</v>
      </c>
      <c r="D63" s="20">
        <v>62</v>
      </c>
      <c r="E63" s="19">
        <v>23</v>
      </c>
      <c r="F63" s="20">
        <v>14</v>
      </c>
      <c r="G63" s="19">
        <v>3</v>
      </c>
      <c r="H63" s="20">
        <v>3</v>
      </c>
      <c r="I63" s="19">
        <v>1</v>
      </c>
      <c r="J63" s="20">
        <v>1</v>
      </c>
      <c r="K63" s="19"/>
      <c r="L63" s="20"/>
      <c r="M63" s="26">
        <v>195</v>
      </c>
      <c r="N63"/>
      <c r="O63"/>
    </row>
    <row r="64" spans="1:15" x14ac:dyDescent="0.25">
      <c r="A64" s="28"/>
      <c r="B64" s="29" t="s">
        <v>113</v>
      </c>
      <c r="C64" s="19">
        <v>4</v>
      </c>
      <c r="D64" s="20">
        <v>2</v>
      </c>
      <c r="E64" s="19">
        <v>3</v>
      </c>
      <c r="F64" s="20">
        <v>1</v>
      </c>
      <c r="G64" s="19">
        <v>1</v>
      </c>
      <c r="H64" s="20"/>
      <c r="I64" s="19">
        <v>1</v>
      </c>
      <c r="J64" s="20"/>
      <c r="K64" s="19"/>
      <c r="L64" s="20"/>
      <c r="M64" s="26">
        <v>12</v>
      </c>
      <c r="N64"/>
      <c r="O64"/>
    </row>
    <row r="65" spans="1:15" x14ac:dyDescent="0.25">
      <c r="A65" s="28"/>
      <c r="B65" s="29" t="s">
        <v>115</v>
      </c>
      <c r="C65" s="19">
        <v>24</v>
      </c>
      <c r="D65" s="20">
        <v>46</v>
      </c>
      <c r="E65" s="19">
        <v>1</v>
      </c>
      <c r="F65" s="20">
        <v>11</v>
      </c>
      <c r="G65" s="19">
        <v>7</v>
      </c>
      <c r="H65" s="20">
        <v>2</v>
      </c>
      <c r="I65" s="19"/>
      <c r="J65" s="20">
        <v>2</v>
      </c>
      <c r="K65" s="19"/>
      <c r="L65" s="20"/>
      <c r="M65" s="26">
        <v>93</v>
      </c>
      <c r="N65"/>
      <c r="O65"/>
    </row>
    <row r="66" spans="1:15" x14ac:dyDescent="0.25">
      <c r="A66" s="28"/>
      <c r="B66" s="29" t="s">
        <v>118</v>
      </c>
      <c r="C66" s="19">
        <v>31</v>
      </c>
      <c r="D66" s="20">
        <v>7</v>
      </c>
      <c r="E66" s="19">
        <v>9</v>
      </c>
      <c r="F66" s="20">
        <v>1</v>
      </c>
      <c r="G66" s="19">
        <v>2</v>
      </c>
      <c r="H66" s="20">
        <v>1</v>
      </c>
      <c r="I66" s="19"/>
      <c r="J66" s="20"/>
      <c r="K66" s="19"/>
      <c r="L66" s="20"/>
      <c r="M66" s="26">
        <v>51</v>
      </c>
      <c r="N66"/>
      <c r="O66"/>
    </row>
    <row r="67" spans="1:15" x14ac:dyDescent="0.25">
      <c r="A67" s="28"/>
      <c r="B67" s="29" t="s">
        <v>119</v>
      </c>
      <c r="C67" s="19">
        <v>3</v>
      </c>
      <c r="D67" s="20">
        <v>12</v>
      </c>
      <c r="E67" s="19">
        <v>1</v>
      </c>
      <c r="F67" s="20">
        <v>2</v>
      </c>
      <c r="G67" s="19"/>
      <c r="H67" s="20"/>
      <c r="I67" s="19"/>
      <c r="J67" s="20"/>
      <c r="K67" s="19"/>
      <c r="L67" s="20"/>
      <c r="M67" s="26">
        <v>18</v>
      </c>
      <c r="N67"/>
      <c r="O67"/>
    </row>
    <row r="68" spans="1:15" x14ac:dyDescent="0.25">
      <c r="A68" s="28"/>
      <c r="B68" s="29" t="s">
        <v>117</v>
      </c>
      <c r="C68" s="19">
        <v>5</v>
      </c>
      <c r="D68" s="20">
        <v>51</v>
      </c>
      <c r="E68" s="19"/>
      <c r="F68" s="20">
        <v>12</v>
      </c>
      <c r="G68" s="19"/>
      <c r="H68" s="20">
        <v>4</v>
      </c>
      <c r="I68" s="19">
        <v>1</v>
      </c>
      <c r="J68" s="20"/>
      <c r="K68" s="19"/>
      <c r="L68" s="20"/>
      <c r="M68" s="26">
        <v>73</v>
      </c>
      <c r="N68"/>
      <c r="O68"/>
    </row>
    <row r="69" spans="1:15" x14ac:dyDescent="0.25">
      <c r="A69" s="28"/>
      <c r="B69" s="29" t="s">
        <v>120</v>
      </c>
      <c r="C69" s="19">
        <v>9</v>
      </c>
      <c r="D69" s="20">
        <v>2</v>
      </c>
      <c r="E69" s="19">
        <v>1</v>
      </c>
      <c r="F69" s="20"/>
      <c r="G69" s="19"/>
      <c r="H69" s="20"/>
      <c r="I69" s="19"/>
      <c r="J69" s="20"/>
      <c r="K69" s="19"/>
      <c r="L69" s="20"/>
      <c r="M69" s="26">
        <v>12</v>
      </c>
      <c r="N69"/>
      <c r="O69"/>
    </row>
    <row r="70" spans="1:15" x14ac:dyDescent="0.25">
      <c r="A70" s="30" t="s">
        <v>206</v>
      </c>
      <c r="B70" s="31"/>
      <c r="C70" s="33">
        <v>190</v>
      </c>
      <c r="D70" s="34">
        <v>251</v>
      </c>
      <c r="E70" s="33">
        <v>159</v>
      </c>
      <c r="F70" s="34">
        <v>220</v>
      </c>
      <c r="G70" s="33">
        <v>174</v>
      </c>
      <c r="H70" s="34">
        <v>220</v>
      </c>
      <c r="I70" s="33">
        <v>306</v>
      </c>
      <c r="J70" s="34">
        <v>318</v>
      </c>
      <c r="K70" s="32">
        <v>3</v>
      </c>
      <c r="L70" s="32">
        <v>8</v>
      </c>
      <c r="M70" s="34">
        <v>1849</v>
      </c>
      <c r="N70"/>
      <c r="O70"/>
    </row>
    <row r="71" spans="1:15" x14ac:dyDescent="0.25">
      <c r="A71" s="28" t="s">
        <v>60</v>
      </c>
      <c r="B71" s="29" t="s">
        <v>9</v>
      </c>
      <c r="C71" s="19">
        <v>250</v>
      </c>
      <c r="D71" s="20">
        <v>33</v>
      </c>
      <c r="E71" s="19">
        <v>187</v>
      </c>
      <c r="F71" s="20">
        <v>27</v>
      </c>
      <c r="G71" s="19">
        <v>141</v>
      </c>
      <c r="H71" s="20">
        <v>17</v>
      </c>
      <c r="I71" s="19">
        <v>244</v>
      </c>
      <c r="J71" s="20">
        <v>30</v>
      </c>
      <c r="K71" s="19"/>
      <c r="L71" s="20"/>
      <c r="M71" s="26">
        <v>929</v>
      </c>
      <c r="N71"/>
      <c r="O71"/>
    </row>
    <row r="72" spans="1:15" x14ac:dyDescent="0.25">
      <c r="A72" s="28"/>
      <c r="B72" s="29" t="s">
        <v>2</v>
      </c>
      <c r="C72" s="19">
        <v>38</v>
      </c>
      <c r="D72" s="20">
        <v>5</v>
      </c>
      <c r="E72" s="19">
        <v>41</v>
      </c>
      <c r="F72" s="20">
        <v>6</v>
      </c>
      <c r="G72" s="19">
        <v>56</v>
      </c>
      <c r="H72" s="20">
        <v>9</v>
      </c>
      <c r="I72" s="19">
        <v>61</v>
      </c>
      <c r="J72" s="20">
        <v>16</v>
      </c>
      <c r="K72" s="19"/>
      <c r="L72" s="20"/>
      <c r="M72" s="26">
        <v>232</v>
      </c>
      <c r="N72"/>
      <c r="O72"/>
    </row>
    <row r="73" spans="1:15" x14ac:dyDescent="0.25">
      <c r="A73" s="28"/>
      <c r="B73" s="29" t="s">
        <v>31</v>
      </c>
      <c r="C73" s="19">
        <v>7</v>
      </c>
      <c r="D73" s="20">
        <v>15</v>
      </c>
      <c r="E73" s="19">
        <v>10</v>
      </c>
      <c r="F73" s="20">
        <v>10</v>
      </c>
      <c r="G73" s="19">
        <v>8</v>
      </c>
      <c r="H73" s="20">
        <v>16</v>
      </c>
      <c r="I73" s="19">
        <v>23</v>
      </c>
      <c r="J73" s="20">
        <v>17</v>
      </c>
      <c r="K73" s="19"/>
      <c r="L73" s="20"/>
      <c r="M73" s="26">
        <v>106</v>
      </c>
      <c r="N73"/>
      <c r="O73"/>
    </row>
    <row r="74" spans="1:15" x14ac:dyDescent="0.25">
      <c r="A74" s="28"/>
      <c r="B74" s="29" t="s">
        <v>37</v>
      </c>
      <c r="C74" s="19">
        <v>97</v>
      </c>
      <c r="D74" s="20">
        <v>46</v>
      </c>
      <c r="E74" s="19">
        <v>127</v>
      </c>
      <c r="F74" s="20">
        <v>53</v>
      </c>
      <c r="G74" s="19">
        <v>133</v>
      </c>
      <c r="H74" s="20">
        <v>36</v>
      </c>
      <c r="I74" s="19">
        <v>191</v>
      </c>
      <c r="J74" s="20">
        <v>96</v>
      </c>
      <c r="K74" s="19"/>
      <c r="L74" s="20"/>
      <c r="M74" s="26">
        <v>779</v>
      </c>
      <c r="N74"/>
      <c r="O74"/>
    </row>
    <row r="75" spans="1:15" x14ac:dyDescent="0.25">
      <c r="A75" s="28"/>
      <c r="B75" s="29" t="s">
        <v>35</v>
      </c>
      <c r="C75" s="19">
        <v>101</v>
      </c>
      <c r="D75" s="20">
        <v>23</v>
      </c>
      <c r="E75" s="19">
        <v>107</v>
      </c>
      <c r="F75" s="20">
        <v>31</v>
      </c>
      <c r="G75" s="19">
        <v>130</v>
      </c>
      <c r="H75" s="20">
        <v>43</v>
      </c>
      <c r="I75" s="19">
        <v>222</v>
      </c>
      <c r="J75" s="20">
        <v>56</v>
      </c>
      <c r="K75" s="19"/>
      <c r="L75" s="20"/>
      <c r="M75" s="26">
        <v>713</v>
      </c>
      <c r="N75"/>
      <c r="O75"/>
    </row>
    <row r="76" spans="1:15" x14ac:dyDescent="0.25">
      <c r="A76" s="28"/>
      <c r="B76" s="29" t="s">
        <v>44</v>
      </c>
      <c r="C76" s="19">
        <v>220</v>
      </c>
      <c r="D76" s="20">
        <v>16</v>
      </c>
      <c r="E76" s="19">
        <v>179</v>
      </c>
      <c r="F76" s="20">
        <v>17</v>
      </c>
      <c r="G76" s="19">
        <v>143</v>
      </c>
      <c r="H76" s="20">
        <v>11</v>
      </c>
      <c r="I76" s="19">
        <v>226</v>
      </c>
      <c r="J76" s="20">
        <v>22</v>
      </c>
      <c r="K76" s="19"/>
      <c r="L76" s="20"/>
      <c r="M76" s="26">
        <v>834</v>
      </c>
      <c r="N76"/>
      <c r="O76"/>
    </row>
    <row r="77" spans="1:15" x14ac:dyDescent="0.25">
      <c r="A77" s="28"/>
      <c r="B77" s="29" t="s">
        <v>43</v>
      </c>
      <c r="C77" s="19">
        <v>32</v>
      </c>
      <c r="D77" s="20">
        <v>6</v>
      </c>
      <c r="E77" s="19">
        <v>75</v>
      </c>
      <c r="F77" s="20">
        <v>4</v>
      </c>
      <c r="G77" s="19">
        <v>66</v>
      </c>
      <c r="H77" s="20">
        <v>12</v>
      </c>
      <c r="I77" s="19">
        <v>105</v>
      </c>
      <c r="J77" s="20">
        <v>19</v>
      </c>
      <c r="K77" s="19"/>
      <c r="L77" s="20"/>
      <c r="M77" s="26">
        <v>319</v>
      </c>
      <c r="N77"/>
      <c r="O77"/>
    </row>
    <row r="78" spans="1:15" x14ac:dyDescent="0.25">
      <c r="A78" s="28"/>
      <c r="B78" s="29" t="s">
        <v>53</v>
      </c>
      <c r="C78" s="19">
        <v>74</v>
      </c>
      <c r="D78" s="20">
        <v>9</v>
      </c>
      <c r="E78" s="19">
        <v>103</v>
      </c>
      <c r="F78" s="20">
        <v>9</v>
      </c>
      <c r="G78" s="19">
        <v>112</v>
      </c>
      <c r="H78" s="20">
        <v>20</v>
      </c>
      <c r="I78" s="19">
        <v>199</v>
      </c>
      <c r="J78" s="20">
        <v>19</v>
      </c>
      <c r="K78" s="19"/>
      <c r="L78" s="20"/>
      <c r="M78" s="26">
        <v>545</v>
      </c>
      <c r="N78"/>
      <c r="O78"/>
    </row>
    <row r="79" spans="1:15" x14ac:dyDescent="0.25">
      <c r="A79" s="28"/>
      <c r="B79" s="29" t="s">
        <v>60</v>
      </c>
      <c r="C79" s="19">
        <v>253</v>
      </c>
      <c r="D79" s="20">
        <v>38</v>
      </c>
      <c r="E79" s="19">
        <v>54</v>
      </c>
      <c r="F79" s="20">
        <v>18</v>
      </c>
      <c r="G79" s="19">
        <v>16</v>
      </c>
      <c r="H79" s="20">
        <v>1</v>
      </c>
      <c r="I79" s="19"/>
      <c r="J79" s="20"/>
      <c r="K79" s="19"/>
      <c r="L79" s="20"/>
      <c r="M79" s="26">
        <v>380</v>
      </c>
      <c r="N79"/>
      <c r="O79"/>
    </row>
    <row r="80" spans="1:15" x14ac:dyDescent="0.25">
      <c r="A80" s="28"/>
      <c r="B80" s="29" t="s">
        <v>61</v>
      </c>
      <c r="C80" s="19"/>
      <c r="D80" s="20"/>
      <c r="E80" s="19"/>
      <c r="F80" s="20"/>
      <c r="G80" s="19"/>
      <c r="H80" s="20"/>
      <c r="I80" s="19"/>
      <c r="J80" s="20"/>
      <c r="K80" s="19">
        <v>35</v>
      </c>
      <c r="L80" s="20">
        <v>9</v>
      </c>
      <c r="M80" s="26">
        <v>44</v>
      </c>
      <c r="N80"/>
      <c r="O80"/>
    </row>
    <row r="81" spans="1:15" x14ac:dyDescent="0.25">
      <c r="A81" s="28"/>
      <c r="B81" s="29" t="s">
        <v>85</v>
      </c>
      <c r="C81" s="19">
        <v>53</v>
      </c>
      <c r="D81" s="20">
        <v>19</v>
      </c>
      <c r="E81" s="19">
        <v>75</v>
      </c>
      <c r="F81" s="20">
        <v>34</v>
      </c>
      <c r="G81" s="19">
        <v>94</v>
      </c>
      <c r="H81" s="20">
        <v>41</v>
      </c>
      <c r="I81" s="19">
        <v>148</v>
      </c>
      <c r="J81" s="20">
        <v>68</v>
      </c>
      <c r="K81" s="19"/>
      <c r="L81" s="20"/>
      <c r="M81" s="26">
        <v>532</v>
      </c>
      <c r="N81"/>
      <c r="O81"/>
    </row>
    <row r="82" spans="1:15" x14ac:dyDescent="0.25">
      <c r="A82" s="28"/>
      <c r="B82" s="29" t="s">
        <v>99</v>
      </c>
      <c r="C82" s="19">
        <v>21</v>
      </c>
      <c r="D82" s="20">
        <v>9</v>
      </c>
      <c r="E82" s="19">
        <v>40</v>
      </c>
      <c r="F82" s="20">
        <v>13</v>
      </c>
      <c r="G82" s="19">
        <v>51</v>
      </c>
      <c r="H82" s="20">
        <v>19</v>
      </c>
      <c r="I82" s="19">
        <v>92</v>
      </c>
      <c r="J82" s="20">
        <v>23</v>
      </c>
      <c r="K82" s="19"/>
      <c r="L82" s="20"/>
      <c r="M82" s="26">
        <v>268</v>
      </c>
      <c r="N82"/>
      <c r="O82"/>
    </row>
    <row r="83" spans="1:15" x14ac:dyDescent="0.25">
      <c r="A83" s="28"/>
      <c r="B83" s="29" t="s">
        <v>98</v>
      </c>
      <c r="C83" s="19">
        <v>407</v>
      </c>
      <c r="D83" s="20">
        <v>44</v>
      </c>
      <c r="E83" s="19">
        <v>442</v>
      </c>
      <c r="F83" s="20">
        <v>60</v>
      </c>
      <c r="G83" s="19">
        <v>446</v>
      </c>
      <c r="H83" s="20">
        <v>54</v>
      </c>
      <c r="I83" s="19">
        <v>680</v>
      </c>
      <c r="J83" s="20">
        <v>78</v>
      </c>
      <c r="K83" s="19"/>
      <c r="L83" s="20"/>
      <c r="M83" s="26">
        <v>2211</v>
      </c>
      <c r="N83"/>
      <c r="O83"/>
    </row>
    <row r="84" spans="1:15" x14ac:dyDescent="0.25">
      <c r="A84" s="28"/>
      <c r="B84" s="29" t="s">
        <v>134</v>
      </c>
      <c r="C84" s="19">
        <v>70</v>
      </c>
      <c r="D84" s="20">
        <v>12</v>
      </c>
      <c r="E84" s="19">
        <v>82</v>
      </c>
      <c r="F84" s="20">
        <v>8</v>
      </c>
      <c r="G84" s="19">
        <v>73</v>
      </c>
      <c r="H84" s="20">
        <v>9</v>
      </c>
      <c r="I84" s="19">
        <v>96</v>
      </c>
      <c r="J84" s="20">
        <v>13</v>
      </c>
      <c r="K84" s="19"/>
      <c r="L84" s="20"/>
      <c r="M84" s="26">
        <v>363</v>
      </c>
      <c r="N84"/>
      <c r="O84"/>
    </row>
    <row r="85" spans="1:15" x14ac:dyDescent="0.25">
      <c r="A85" s="30" t="s">
        <v>207</v>
      </c>
      <c r="B85" s="31"/>
      <c r="C85" s="32">
        <v>1623</v>
      </c>
      <c r="D85" s="32">
        <v>275</v>
      </c>
      <c r="E85" s="33">
        <v>1522</v>
      </c>
      <c r="F85" s="34">
        <v>290</v>
      </c>
      <c r="G85" s="33">
        <v>1469</v>
      </c>
      <c r="H85" s="34">
        <v>288</v>
      </c>
      <c r="I85" s="32">
        <v>2287</v>
      </c>
      <c r="J85" s="32">
        <v>457</v>
      </c>
      <c r="K85" s="33">
        <v>35</v>
      </c>
      <c r="L85" s="34">
        <v>9</v>
      </c>
      <c r="M85" s="34">
        <v>8255</v>
      </c>
      <c r="N85"/>
      <c r="O85"/>
    </row>
    <row r="86" spans="1:15" x14ac:dyDescent="0.25">
      <c r="A86" s="28" t="s">
        <v>79</v>
      </c>
      <c r="B86" s="29" t="s">
        <v>4</v>
      </c>
      <c r="C86" s="19">
        <v>12</v>
      </c>
      <c r="D86" s="20">
        <v>127</v>
      </c>
      <c r="E86" s="19">
        <v>15</v>
      </c>
      <c r="F86" s="20">
        <v>113</v>
      </c>
      <c r="G86" s="19">
        <v>9</v>
      </c>
      <c r="H86" s="20">
        <v>115</v>
      </c>
      <c r="I86" s="19">
        <v>13</v>
      </c>
      <c r="J86" s="20">
        <v>128</v>
      </c>
      <c r="K86" s="19"/>
      <c r="L86" s="20"/>
      <c r="M86" s="26">
        <v>532</v>
      </c>
      <c r="N86"/>
      <c r="O86"/>
    </row>
    <row r="87" spans="1:15" x14ac:dyDescent="0.25">
      <c r="A87" s="28"/>
      <c r="B87" s="29" t="s">
        <v>5</v>
      </c>
      <c r="C87" s="19"/>
      <c r="D87" s="20"/>
      <c r="E87" s="19">
        <v>1</v>
      </c>
      <c r="F87" s="20">
        <v>8</v>
      </c>
      <c r="G87" s="19">
        <v>3</v>
      </c>
      <c r="H87" s="20">
        <v>13</v>
      </c>
      <c r="I87" s="19">
        <v>12</v>
      </c>
      <c r="J87" s="20">
        <v>8</v>
      </c>
      <c r="K87" s="19"/>
      <c r="L87" s="20"/>
      <c r="M87" s="26">
        <v>45</v>
      </c>
      <c r="N87"/>
      <c r="O87"/>
    </row>
    <row r="88" spans="1:15" x14ac:dyDescent="0.25">
      <c r="A88" s="28"/>
      <c r="B88" s="29" t="s">
        <v>38</v>
      </c>
      <c r="C88" s="19">
        <v>1</v>
      </c>
      <c r="D88" s="20">
        <v>26</v>
      </c>
      <c r="E88" s="19">
        <v>1</v>
      </c>
      <c r="F88" s="20">
        <v>51</v>
      </c>
      <c r="G88" s="19">
        <v>8</v>
      </c>
      <c r="H88" s="20">
        <v>107</v>
      </c>
      <c r="I88" s="19">
        <v>7</v>
      </c>
      <c r="J88" s="20">
        <v>130</v>
      </c>
      <c r="K88" s="19"/>
      <c r="L88" s="20"/>
      <c r="M88" s="26">
        <v>331</v>
      </c>
      <c r="N88"/>
      <c r="O88"/>
    </row>
    <row r="89" spans="1:15" x14ac:dyDescent="0.25">
      <c r="A89" s="28"/>
      <c r="B89" s="29" t="s">
        <v>237</v>
      </c>
      <c r="C89" s="19">
        <v>3</v>
      </c>
      <c r="D89" s="20">
        <v>1</v>
      </c>
      <c r="E89" s="19">
        <v>4</v>
      </c>
      <c r="F89" s="20">
        <v>7</v>
      </c>
      <c r="G89" s="19">
        <v>4</v>
      </c>
      <c r="H89" s="20">
        <v>7</v>
      </c>
      <c r="I89" s="19">
        <v>3</v>
      </c>
      <c r="J89" s="20">
        <v>11</v>
      </c>
      <c r="K89" s="19"/>
      <c r="L89" s="20"/>
      <c r="M89" s="26">
        <v>40</v>
      </c>
      <c r="N89"/>
      <c r="O89"/>
    </row>
    <row r="90" spans="1:15" x14ac:dyDescent="0.25">
      <c r="A90" s="28"/>
      <c r="B90" s="29" t="s">
        <v>45</v>
      </c>
      <c r="C90" s="19"/>
      <c r="D90" s="20"/>
      <c r="E90" s="19"/>
      <c r="F90" s="20"/>
      <c r="G90" s="19"/>
      <c r="H90" s="20"/>
      <c r="I90" s="19"/>
      <c r="J90" s="20">
        <v>2</v>
      </c>
      <c r="K90" s="19"/>
      <c r="L90" s="20"/>
      <c r="M90" s="26">
        <v>2</v>
      </c>
      <c r="N90"/>
      <c r="O90"/>
    </row>
    <row r="91" spans="1:15" x14ac:dyDescent="0.25">
      <c r="A91" s="28"/>
      <c r="B91" s="29" t="s">
        <v>48</v>
      </c>
      <c r="C91" s="19"/>
      <c r="D91" s="20"/>
      <c r="E91" s="19">
        <v>1</v>
      </c>
      <c r="F91" s="20">
        <v>2</v>
      </c>
      <c r="G91" s="19">
        <v>2</v>
      </c>
      <c r="H91" s="20">
        <v>24</v>
      </c>
      <c r="I91" s="19">
        <v>8</v>
      </c>
      <c r="J91" s="20">
        <v>75</v>
      </c>
      <c r="K91" s="19"/>
      <c r="L91" s="20"/>
      <c r="M91" s="26">
        <v>112</v>
      </c>
      <c r="N91"/>
      <c r="O91"/>
    </row>
    <row r="92" spans="1:15" x14ac:dyDescent="0.25">
      <c r="A92" s="28"/>
      <c r="B92" s="29" t="s">
        <v>229</v>
      </c>
      <c r="C92" s="19"/>
      <c r="D92" s="20"/>
      <c r="E92" s="19"/>
      <c r="F92" s="20"/>
      <c r="G92" s="19"/>
      <c r="H92" s="20">
        <v>2</v>
      </c>
      <c r="I92" s="19"/>
      <c r="J92" s="20">
        <v>7</v>
      </c>
      <c r="K92" s="19"/>
      <c r="L92" s="20"/>
      <c r="M92" s="26">
        <v>9</v>
      </c>
      <c r="N92"/>
      <c r="O92"/>
    </row>
    <row r="93" spans="1:15" x14ac:dyDescent="0.25">
      <c r="A93" s="28"/>
      <c r="B93" s="29" t="s">
        <v>55</v>
      </c>
      <c r="C93" s="19"/>
      <c r="D93" s="20">
        <v>23</v>
      </c>
      <c r="E93" s="19">
        <v>1</v>
      </c>
      <c r="F93" s="20">
        <v>26</v>
      </c>
      <c r="G93" s="19">
        <v>2</v>
      </c>
      <c r="H93" s="20">
        <v>24</v>
      </c>
      <c r="I93" s="19">
        <v>1</v>
      </c>
      <c r="J93" s="20">
        <v>41</v>
      </c>
      <c r="K93" s="19"/>
      <c r="L93" s="20"/>
      <c r="M93" s="26">
        <v>118</v>
      </c>
      <c r="N93"/>
      <c r="O93"/>
    </row>
    <row r="94" spans="1:15" x14ac:dyDescent="0.25">
      <c r="A94" s="28"/>
      <c r="B94" s="29" t="s">
        <v>58</v>
      </c>
      <c r="C94" s="19">
        <v>7</v>
      </c>
      <c r="D94" s="20">
        <v>112</v>
      </c>
      <c r="E94" s="19">
        <v>21</v>
      </c>
      <c r="F94" s="20">
        <v>137</v>
      </c>
      <c r="G94" s="19">
        <v>24</v>
      </c>
      <c r="H94" s="20">
        <v>178</v>
      </c>
      <c r="I94" s="19">
        <v>39</v>
      </c>
      <c r="J94" s="20">
        <v>275</v>
      </c>
      <c r="K94" s="19"/>
      <c r="L94" s="20"/>
      <c r="M94" s="26">
        <v>793</v>
      </c>
      <c r="N94"/>
      <c r="O94"/>
    </row>
    <row r="95" spans="1:15" x14ac:dyDescent="0.25">
      <c r="A95" s="28"/>
      <c r="B95" s="29" t="s">
        <v>65</v>
      </c>
      <c r="C95" s="19">
        <v>4</v>
      </c>
      <c r="D95" s="20">
        <v>48</v>
      </c>
      <c r="E95" s="19">
        <v>5</v>
      </c>
      <c r="F95" s="20">
        <v>80</v>
      </c>
      <c r="G95" s="19">
        <v>11</v>
      </c>
      <c r="H95" s="20">
        <v>94</v>
      </c>
      <c r="I95" s="19">
        <v>7</v>
      </c>
      <c r="J95" s="20">
        <v>121</v>
      </c>
      <c r="K95" s="19"/>
      <c r="L95" s="20"/>
      <c r="M95" s="26">
        <v>370</v>
      </c>
      <c r="N95"/>
      <c r="O95"/>
    </row>
    <row r="96" spans="1:15" x14ac:dyDescent="0.25">
      <c r="A96" s="28"/>
      <c r="B96" s="29" t="s">
        <v>67</v>
      </c>
      <c r="C96" s="19"/>
      <c r="D96" s="20">
        <v>12</v>
      </c>
      <c r="E96" s="19"/>
      <c r="F96" s="20">
        <v>18</v>
      </c>
      <c r="G96" s="19">
        <v>3</v>
      </c>
      <c r="H96" s="20">
        <v>20</v>
      </c>
      <c r="I96" s="19">
        <v>2</v>
      </c>
      <c r="J96" s="20">
        <v>39</v>
      </c>
      <c r="K96" s="19"/>
      <c r="L96" s="20"/>
      <c r="M96" s="26">
        <v>94</v>
      </c>
      <c r="N96"/>
      <c r="O96"/>
    </row>
    <row r="97" spans="1:15" x14ac:dyDescent="0.25">
      <c r="A97" s="28"/>
      <c r="B97" s="29" t="s">
        <v>66</v>
      </c>
      <c r="C97" s="19">
        <v>1</v>
      </c>
      <c r="D97" s="20"/>
      <c r="E97" s="19">
        <v>2</v>
      </c>
      <c r="F97" s="20">
        <v>5</v>
      </c>
      <c r="G97" s="19">
        <v>1</v>
      </c>
      <c r="H97" s="20">
        <v>5</v>
      </c>
      <c r="I97" s="19">
        <v>9</v>
      </c>
      <c r="J97" s="20">
        <v>11</v>
      </c>
      <c r="K97" s="19"/>
      <c r="L97" s="20"/>
      <c r="M97" s="26">
        <v>34</v>
      </c>
      <c r="N97"/>
      <c r="O97"/>
    </row>
    <row r="98" spans="1:15" x14ac:dyDescent="0.25">
      <c r="A98" s="28"/>
      <c r="B98" s="29" t="s">
        <v>72</v>
      </c>
      <c r="C98" s="19"/>
      <c r="D98" s="20">
        <v>2</v>
      </c>
      <c r="E98" s="19">
        <v>3</v>
      </c>
      <c r="F98" s="20">
        <v>10</v>
      </c>
      <c r="G98" s="19">
        <v>3</v>
      </c>
      <c r="H98" s="20">
        <v>9</v>
      </c>
      <c r="I98" s="19">
        <v>5</v>
      </c>
      <c r="J98" s="20">
        <v>11</v>
      </c>
      <c r="K98" s="19"/>
      <c r="L98" s="20"/>
      <c r="M98" s="26">
        <v>43</v>
      </c>
      <c r="N98"/>
      <c r="O98"/>
    </row>
    <row r="99" spans="1:15" x14ac:dyDescent="0.25">
      <c r="A99" s="28"/>
      <c r="B99" s="29" t="s">
        <v>83</v>
      </c>
      <c r="C99" s="19">
        <v>4</v>
      </c>
      <c r="D99" s="20">
        <v>6</v>
      </c>
      <c r="E99" s="19">
        <v>8</v>
      </c>
      <c r="F99" s="20">
        <v>16</v>
      </c>
      <c r="G99" s="19">
        <v>16</v>
      </c>
      <c r="H99" s="20">
        <v>19</v>
      </c>
      <c r="I99" s="19">
        <v>15</v>
      </c>
      <c r="J99" s="20">
        <v>31</v>
      </c>
      <c r="K99" s="19"/>
      <c r="L99" s="20"/>
      <c r="M99" s="26">
        <v>115</v>
      </c>
      <c r="N99"/>
      <c r="O99"/>
    </row>
    <row r="100" spans="1:15" x14ac:dyDescent="0.25">
      <c r="A100" s="28"/>
      <c r="B100" s="29" t="s">
        <v>79</v>
      </c>
      <c r="C100" s="19">
        <v>2</v>
      </c>
      <c r="D100" s="20">
        <v>20</v>
      </c>
      <c r="E100" s="19">
        <v>1</v>
      </c>
      <c r="F100" s="20">
        <v>5</v>
      </c>
      <c r="G100" s="19"/>
      <c r="H100" s="20">
        <v>5</v>
      </c>
      <c r="I100" s="19"/>
      <c r="J100" s="20"/>
      <c r="K100" s="19"/>
      <c r="L100" s="20"/>
      <c r="M100" s="26">
        <v>33</v>
      </c>
      <c r="N100"/>
      <c r="O100"/>
    </row>
    <row r="101" spans="1:15" x14ac:dyDescent="0.25">
      <c r="A101" s="28"/>
      <c r="B101" s="29" t="s">
        <v>82</v>
      </c>
      <c r="C101" s="19"/>
      <c r="D101" s="20"/>
      <c r="E101" s="19"/>
      <c r="F101" s="20"/>
      <c r="G101" s="19"/>
      <c r="H101" s="20"/>
      <c r="I101" s="19"/>
      <c r="J101" s="20"/>
      <c r="K101" s="19">
        <v>8</v>
      </c>
      <c r="L101" s="20">
        <v>20</v>
      </c>
      <c r="M101" s="26">
        <v>28</v>
      </c>
      <c r="N101"/>
      <c r="O101"/>
    </row>
    <row r="102" spans="1:15" x14ac:dyDescent="0.25">
      <c r="A102" s="28"/>
      <c r="B102" s="29" t="s">
        <v>92</v>
      </c>
      <c r="C102" s="19">
        <v>68</v>
      </c>
      <c r="D102" s="20">
        <v>92</v>
      </c>
      <c r="E102" s="19">
        <v>100</v>
      </c>
      <c r="F102" s="20">
        <v>134</v>
      </c>
      <c r="G102" s="19">
        <v>144</v>
      </c>
      <c r="H102" s="20">
        <v>151</v>
      </c>
      <c r="I102" s="19">
        <v>173</v>
      </c>
      <c r="J102" s="20">
        <v>206</v>
      </c>
      <c r="K102" s="19"/>
      <c r="L102" s="20"/>
      <c r="M102" s="26">
        <v>1068</v>
      </c>
      <c r="N102"/>
      <c r="O102"/>
    </row>
    <row r="103" spans="1:15" x14ac:dyDescent="0.25">
      <c r="A103" s="28"/>
      <c r="B103" s="29" t="s">
        <v>108</v>
      </c>
      <c r="C103" s="19">
        <v>1</v>
      </c>
      <c r="D103" s="20">
        <v>12</v>
      </c>
      <c r="E103" s="19"/>
      <c r="F103" s="20">
        <v>11</v>
      </c>
      <c r="G103" s="19">
        <v>4</v>
      </c>
      <c r="H103" s="20">
        <v>15</v>
      </c>
      <c r="I103" s="19">
        <v>7</v>
      </c>
      <c r="J103" s="20">
        <v>37</v>
      </c>
      <c r="K103" s="19"/>
      <c r="L103" s="20"/>
      <c r="M103" s="26">
        <v>87</v>
      </c>
      <c r="N103"/>
      <c r="O103"/>
    </row>
    <row r="104" spans="1:15" x14ac:dyDescent="0.25">
      <c r="A104" s="28"/>
      <c r="B104" s="29" t="s">
        <v>111</v>
      </c>
      <c r="C104" s="19">
        <v>21</v>
      </c>
      <c r="D104" s="20">
        <v>26</v>
      </c>
      <c r="E104" s="19">
        <v>2</v>
      </c>
      <c r="F104" s="20">
        <v>4</v>
      </c>
      <c r="G104" s="19">
        <v>2</v>
      </c>
      <c r="H104" s="20">
        <v>2</v>
      </c>
      <c r="I104" s="19"/>
      <c r="J104" s="20"/>
      <c r="K104" s="19"/>
      <c r="L104" s="20"/>
      <c r="M104" s="26">
        <v>57</v>
      </c>
      <c r="N104"/>
      <c r="O104"/>
    </row>
    <row r="105" spans="1:15" x14ac:dyDescent="0.25">
      <c r="A105" s="28"/>
      <c r="B105" s="29" t="s">
        <v>127</v>
      </c>
      <c r="C105" s="19"/>
      <c r="D105" s="20">
        <v>7</v>
      </c>
      <c r="E105" s="19">
        <v>3</v>
      </c>
      <c r="F105" s="20">
        <v>9</v>
      </c>
      <c r="G105" s="19">
        <v>3</v>
      </c>
      <c r="H105" s="20">
        <v>7</v>
      </c>
      <c r="I105" s="19"/>
      <c r="J105" s="20"/>
      <c r="K105" s="19"/>
      <c r="L105" s="20"/>
      <c r="M105" s="26">
        <v>29</v>
      </c>
      <c r="N105"/>
      <c r="O105"/>
    </row>
    <row r="106" spans="1:15" x14ac:dyDescent="0.25">
      <c r="A106" s="28"/>
      <c r="B106" s="29" t="s">
        <v>231</v>
      </c>
      <c r="C106" s="19">
        <v>1</v>
      </c>
      <c r="D106" s="20">
        <v>31</v>
      </c>
      <c r="E106" s="19">
        <v>3</v>
      </c>
      <c r="F106" s="20">
        <v>32</v>
      </c>
      <c r="G106" s="19">
        <v>3</v>
      </c>
      <c r="H106" s="20">
        <v>8</v>
      </c>
      <c r="I106" s="19"/>
      <c r="J106" s="20">
        <v>3</v>
      </c>
      <c r="K106" s="19"/>
      <c r="L106" s="20"/>
      <c r="M106" s="26">
        <v>81</v>
      </c>
      <c r="N106"/>
      <c r="O106"/>
    </row>
    <row r="107" spans="1:15" x14ac:dyDescent="0.25">
      <c r="A107" s="28"/>
      <c r="B107" s="29" t="s">
        <v>232</v>
      </c>
      <c r="C107" s="19"/>
      <c r="D107" s="20"/>
      <c r="E107" s="19"/>
      <c r="F107" s="20"/>
      <c r="G107" s="19"/>
      <c r="H107" s="20">
        <v>1</v>
      </c>
      <c r="I107" s="19"/>
      <c r="J107" s="20"/>
      <c r="K107" s="19"/>
      <c r="L107" s="20"/>
      <c r="M107" s="26">
        <v>1</v>
      </c>
      <c r="N107"/>
      <c r="O107"/>
    </row>
    <row r="108" spans="1:15" x14ac:dyDescent="0.25">
      <c r="A108" s="30" t="s">
        <v>208</v>
      </c>
      <c r="B108" s="31"/>
      <c r="C108" s="33">
        <v>125</v>
      </c>
      <c r="D108" s="34">
        <v>545</v>
      </c>
      <c r="E108" s="33">
        <v>171</v>
      </c>
      <c r="F108" s="34">
        <v>668</v>
      </c>
      <c r="G108" s="33">
        <v>242</v>
      </c>
      <c r="H108" s="34">
        <v>806</v>
      </c>
      <c r="I108" s="33">
        <v>301</v>
      </c>
      <c r="J108" s="34">
        <v>1136</v>
      </c>
      <c r="K108" s="33">
        <v>8</v>
      </c>
      <c r="L108" s="34">
        <v>20</v>
      </c>
      <c r="M108" s="34">
        <v>4022</v>
      </c>
      <c r="N108"/>
      <c r="O108"/>
    </row>
    <row r="109" spans="1:15" ht="31.5" x14ac:dyDescent="0.25">
      <c r="A109" s="36" t="s">
        <v>203</v>
      </c>
      <c r="B109" s="29" t="s">
        <v>8</v>
      </c>
      <c r="C109" s="19">
        <v>5</v>
      </c>
      <c r="D109" s="20">
        <v>12</v>
      </c>
      <c r="E109" s="19">
        <v>13</v>
      </c>
      <c r="F109" s="20">
        <v>26</v>
      </c>
      <c r="G109" s="19">
        <v>29</v>
      </c>
      <c r="H109" s="20">
        <v>35</v>
      </c>
      <c r="I109" s="19">
        <v>26</v>
      </c>
      <c r="J109" s="20">
        <v>38</v>
      </c>
      <c r="K109" s="19"/>
      <c r="L109" s="20"/>
      <c r="M109" s="26">
        <v>184</v>
      </c>
      <c r="N109"/>
      <c r="O109"/>
    </row>
    <row r="110" spans="1:15" x14ac:dyDescent="0.25">
      <c r="A110" s="28"/>
      <c r="B110" s="29" t="s">
        <v>19</v>
      </c>
      <c r="C110" s="19">
        <v>1</v>
      </c>
      <c r="D110" s="20">
        <v>9</v>
      </c>
      <c r="E110" s="19">
        <v>4</v>
      </c>
      <c r="F110" s="20">
        <v>6</v>
      </c>
      <c r="G110" s="19">
        <v>4</v>
      </c>
      <c r="H110" s="20">
        <v>19</v>
      </c>
      <c r="I110" s="19">
        <v>6</v>
      </c>
      <c r="J110" s="20">
        <v>14</v>
      </c>
      <c r="K110" s="19"/>
      <c r="L110" s="20"/>
      <c r="M110" s="26">
        <v>63</v>
      </c>
      <c r="N110"/>
      <c r="O110"/>
    </row>
    <row r="111" spans="1:15" x14ac:dyDescent="0.25">
      <c r="A111" s="28"/>
      <c r="B111" s="29" t="s">
        <v>26</v>
      </c>
      <c r="C111" s="19">
        <v>18</v>
      </c>
      <c r="D111" s="20">
        <v>23</v>
      </c>
      <c r="E111" s="19">
        <v>12</v>
      </c>
      <c r="F111" s="20">
        <v>17</v>
      </c>
      <c r="G111" s="19">
        <v>15</v>
      </c>
      <c r="H111" s="20">
        <v>15</v>
      </c>
      <c r="I111" s="19">
        <v>29</v>
      </c>
      <c r="J111" s="20">
        <v>15</v>
      </c>
      <c r="K111" s="19"/>
      <c r="L111" s="20"/>
      <c r="M111" s="26">
        <v>144</v>
      </c>
      <c r="N111"/>
      <c r="O111"/>
    </row>
    <row r="112" spans="1:15" x14ac:dyDescent="0.25">
      <c r="A112" s="28"/>
      <c r="B112" s="29" t="s">
        <v>25</v>
      </c>
      <c r="C112" s="19">
        <v>1</v>
      </c>
      <c r="D112" s="20"/>
      <c r="E112" s="19">
        <v>4</v>
      </c>
      <c r="F112" s="20">
        <v>4</v>
      </c>
      <c r="G112" s="19">
        <v>1</v>
      </c>
      <c r="H112" s="20">
        <v>1</v>
      </c>
      <c r="I112" s="19">
        <v>3</v>
      </c>
      <c r="J112" s="20">
        <v>4</v>
      </c>
      <c r="K112" s="19"/>
      <c r="L112" s="20"/>
      <c r="M112" s="26">
        <v>18</v>
      </c>
      <c r="N112"/>
      <c r="O112"/>
    </row>
    <row r="113" spans="1:15" x14ac:dyDescent="0.25">
      <c r="A113" s="28"/>
      <c r="B113" s="29" t="s">
        <v>30</v>
      </c>
      <c r="C113" s="19"/>
      <c r="D113" s="20"/>
      <c r="E113" s="19"/>
      <c r="F113" s="20"/>
      <c r="G113" s="19">
        <v>1</v>
      </c>
      <c r="H113" s="20">
        <v>4</v>
      </c>
      <c r="I113" s="19">
        <v>2</v>
      </c>
      <c r="J113" s="20">
        <v>16</v>
      </c>
      <c r="K113" s="19"/>
      <c r="L113" s="20"/>
      <c r="M113" s="26">
        <v>23</v>
      </c>
      <c r="N113"/>
      <c r="O113"/>
    </row>
    <row r="114" spans="1:15" x14ac:dyDescent="0.25">
      <c r="A114" s="28"/>
      <c r="B114" s="29" t="s">
        <v>27</v>
      </c>
      <c r="C114" s="19">
        <v>36</v>
      </c>
      <c r="D114" s="20">
        <v>54</v>
      </c>
      <c r="E114" s="19">
        <v>46</v>
      </c>
      <c r="F114" s="20">
        <v>68</v>
      </c>
      <c r="G114" s="19">
        <v>45</v>
      </c>
      <c r="H114" s="20">
        <v>56</v>
      </c>
      <c r="I114" s="19">
        <v>62</v>
      </c>
      <c r="J114" s="20">
        <v>76</v>
      </c>
      <c r="K114" s="19"/>
      <c r="L114" s="20"/>
      <c r="M114" s="26">
        <v>443</v>
      </c>
      <c r="N114"/>
      <c r="O114"/>
    </row>
    <row r="115" spans="1:15" x14ac:dyDescent="0.25">
      <c r="A115" s="28"/>
      <c r="B115" s="29" t="s">
        <v>29</v>
      </c>
      <c r="C115" s="19"/>
      <c r="D115" s="20">
        <v>2</v>
      </c>
      <c r="E115" s="19"/>
      <c r="F115" s="20"/>
      <c r="G115" s="19"/>
      <c r="H115" s="20"/>
      <c r="I115" s="19">
        <v>1</v>
      </c>
      <c r="J115" s="20"/>
      <c r="K115" s="19"/>
      <c r="L115" s="20"/>
      <c r="M115" s="26">
        <v>3</v>
      </c>
      <c r="N115"/>
      <c r="O115"/>
    </row>
    <row r="116" spans="1:15" x14ac:dyDescent="0.25">
      <c r="A116" s="28"/>
      <c r="B116" s="29" t="s">
        <v>39</v>
      </c>
      <c r="C116" s="19">
        <v>19</v>
      </c>
      <c r="D116" s="20">
        <v>15</v>
      </c>
      <c r="E116" s="19">
        <v>18</v>
      </c>
      <c r="F116" s="20">
        <v>14</v>
      </c>
      <c r="G116" s="19">
        <v>21</v>
      </c>
      <c r="H116" s="20">
        <v>18</v>
      </c>
      <c r="I116" s="19">
        <v>28</v>
      </c>
      <c r="J116" s="20">
        <v>20</v>
      </c>
      <c r="K116" s="19"/>
      <c r="L116" s="20"/>
      <c r="M116" s="26">
        <v>153</v>
      </c>
      <c r="N116"/>
      <c r="O116"/>
    </row>
    <row r="117" spans="1:15" x14ac:dyDescent="0.25">
      <c r="A117" s="28"/>
      <c r="B117" s="29" t="s">
        <v>42</v>
      </c>
      <c r="C117" s="19">
        <v>9</v>
      </c>
      <c r="D117" s="20">
        <v>9</v>
      </c>
      <c r="E117" s="19">
        <v>11</v>
      </c>
      <c r="F117" s="20">
        <v>22</v>
      </c>
      <c r="G117" s="19">
        <v>23</v>
      </c>
      <c r="H117" s="20">
        <v>30</v>
      </c>
      <c r="I117" s="19">
        <v>28</v>
      </c>
      <c r="J117" s="20">
        <v>54</v>
      </c>
      <c r="K117" s="19"/>
      <c r="L117" s="20"/>
      <c r="M117" s="26">
        <v>186</v>
      </c>
      <c r="N117"/>
      <c r="O117"/>
    </row>
    <row r="118" spans="1:15" x14ac:dyDescent="0.25">
      <c r="A118" s="28"/>
      <c r="B118" s="29" t="s">
        <v>41</v>
      </c>
      <c r="C118" s="19">
        <v>138</v>
      </c>
      <c r="D118" s="20">
        <v>20</v>
      </c>
      <c r="E118" s="19">
        <v>133</v>
      </c>
      <c r="F118" s="20">
        <v>14</v>
      </c>
      <c r="G118" s="19">
        <v>125</v>
      </c>
      <c r="H118" s="20">
        <v>18</v>
      </c>
      <c r="I118" s="19">
        <v>163</v>
      </c>
      <c r="J118" s="20">
        <v>16</v>
      </c>
      <c r="K118" s="19"/>
      <c r="L118" s="20"/>
      <c r="M118" s="26">
        <v>627</v>
      </c>
      <c r="N118"/>
      <c r="O118"/>
    </row>
    <row r="119" spans="1:15" x14ac:dyDescent="0.25">
      <c r="A119" s="28"/>
      <c r="B119" s="29" t="s">
        <v>40</v>
      </c>
      <c r="C119" s="19">
        <v>31</v>
      </c>
      <c r="D119" s="20">
        <v>27</v>
      </c>
      <c r="E119" s="19">
        <v>49</v>
      </c>
      <c r="F119" s="20">
        <v>34</v>
      </c>
      <c r="G119" s="19">
        <v>62</v>
      </c>
      <c r="H119" s="20">
        <v>33</v>
      </c>
      <c r="I119" s="19">
        <v>24</v>
      </c>
      <c r="J119" s="20">
        <v>13</v>
      </c>
      <c r="K119" s="19"/>
      <c r="L119" s="20"/>
      <c r="M119" s="26">
        <v>273</v>
      </c>
      <c r="N119"/>
      <c r="O119"/>
    </row>
    <row r="120" spans="1:15" x14ac:dyDescent="0.25">
      <c r="A120" s="28"/>
      <c r="B120" s="29" t="s">
        <v>54</v>
      </c>
      <c r="C120" s="19"/>
      <c r="D120" s="20"/>
      <c r="E120" s="19"/>
      <c r="F120" s="20"/>
      <c r="G120" s="19">
        <v>1</v>
      </c>
      <c r="H120" s="20">
        <v>1</v>
      </c>
      <c r="I120" s="19">
        <v>3</v>
      </c>
      <c r="J120" s="20">
        <v>1</v>
      </c>
      <c r="K120" s="19"/>
      <c r="L120" s="20"/>
      <c r="M120" s="26">
        <v>6</v>
      </c>
      <c r="N120"/>
      <c r="O120"/>
    </row>
    <row r="121" spans="1:15" x14ac:dyDescent="0.25">
      <c r="A121" s="28"/>
      <c r="B121" s="29" t="s">
        <v>56</v>
      </c>
      <c r="C121" s="19">
        <v>9</v>
      </c>
      <c r="D121" s="20"/>
      <c r="E121" s="19">
        <v>11</v>
      </c>
      <c r="F121" s="20">
        <v>7</v>
      </c>
      <c r="G121" s="19">
        <v>21</v>
      </c>
      <c r="H121" s="20">
        <v>2</v>
      </c>
      <c r="I121" s="19">
        <v>29</v>
      </c>
      <c r="J121" s="20">
        <v>8</v>
      </c>
      <c r="K121" s="19"/>
      <c r="L121" s="20"/>
      <c r="M121" s="26">
        <v>87</v>
      </c>
      <c r="N121"/>
      <c r="O121"/>
    </row>
    <row r="122" spans="1:15" x14ac:dyDescent="0.25">
      <c r="A122" s="28"/>
      <c r="B122" s="29" t="s">
        <v>59</v>
      </c>
      <c r="C122" s="19">
        <v>10</v>
      </c>
      <c r="D122" s="20">
        <v>22</v>
      </c>
      <c r="E122" s="19">
        <v>11</v>
      </c>
      <c r="F122" s="20">
        <v>49</v>
      </c>
      <c r="G122" s="19">
        <v>23</v>
      </c>
      <c r="H122" s="20">
        <v>58</v>
      </c>
      <c r="I122" s="19">
        <v>33</v>
      </c>
      <c r="J122" s="20">
        <v>70</v>
      </c>
      <c r="K122" s="19"/>
      <c r="L122" s="20"/>
      <c r="M122" s="26">
        <v>276</v>
      </c>
      <c r="N122"/>
      <c r="O122"/>
    </row>
    <row r="123" spans="1:15" x14ac:dyDescent="0.25">
      <c r="A123" s="28"/>
      <c r="B123" s="29" t="s">
        <v>63</v>
      </c>
      <c r="C123" s="19">
        <v>9</v>
      </c>
      <c r="D123" s="20">
        <v>8</v>
      </c>
      <c r="E123" s="19">
        <v>11</v>
      </c>
      <c r="F123" s="20">
        <v>8</v>
      </c>
      <c r="G123" s="19">
        <v>11</v>
      </c>
      <c r="H123" s="20">
        <v>10</v>
      </c>
      <c r="I123" s="19">
        <v>8</v>
      </c>
      <c r="J123" s="20">
        <v>6</v>
      </c>
      <c r="K123" s="19"/>
      <c r="L123" s="20"/>
      <c r="M123" s="26">
        <v>71</v>
      </c>
      <c r="N123"/>
      <c r="O123"/>
    </row>
    <row r="124" spans="1:15" x14ac:dyDescent="0.25">
      <c r="A124" s="28"/>
      <c r="B124" s="29" t="s">
        <v>74</v>
      </c>
      <c r="C124" s="19">
        <v>5</v>
      </c>
      <c r="D124" s="20">
        <v>12</v>
      </c>
      <c r="E124" s="19">
        <v>1</v>
      </c>
      <c r="F124" s="20">
        <v>11</v>
      </c>
      <c r="G124" s="19">
        <v>5</v>
      </c>
      <c r="H124" s="20">
        <v>17</v>
      </c>
      <c r="I124" s="19">
        <v>7</v>
      </c>
      <c r="J124" s="20">
        <v>25</v>
      </c>
      <c r="K124" s="19"/>
      <c r="L124" s="20"/>
      <c r="M124" s="26">
        <v>83</v>
      </c>
      <c r="N124"/>
      <c r="O124"/>
    </row>
    <row r="125" spans="1:15" x14ac:dyDescent="0.25">
      <c r="A125" s="28"/>
      <c r="B125" s="29" t="s">
        <v>76</v>
      </c>
      <c r="C125" s="19"/>
      <c r="D125" s="20">
        <v>2</v>
      </c>
      <c r="E125" s="19">
        <v>5</v>
      </c>
      <c r="F125" s="20">
        <v>2</v>
      </c>
      <c r="G125" s="19">
        <v>12</v>
      </c>
      <c r="H125" s="20">
        <v>4</v>
      </c>
      <c r="I125" s="19">
        <v>14</v>
      </c>
      <c r="J125" s="20">
        <v>12</v>
      </c>
      <c r="K125" s="19"/>
      <c r="L125" s="20"/>
      <c r="M125" s="26">
        <v>51</v>
      </c>
      <c r="N125"/>
      <c r="O125"/>
    </row>
    <row r="126" spans="1:15" x14ac:dyDescent="0.25">
      <c r="A126" s="28"/>
      <c r="B126" s="29" t="s">
        <v>80</v>
      </c>
      <c r="C126" s="19">
        <v>15</v>
      </c>
      <c r="D126" s="20">
        <v>12</v>
      </c>
      <c r="E126" s="19">
        <v>26</v>
      </c>
      <c r="F126" s="20">
        <v>24</v>
      </c>
      <c r="G126" s="19">
        <v>49</v>
      </c>
      <c r="H126" s="20">
        <v>21</v>
      </c>
      <c r="I126" s="19">
        <v>66</v>
      </c>
      <c r="J126" s="20">
        <v>31</v>
      </c>
      <c r="K126" s="19"/>
      <c r="L126" s="20"/>
      <c r="M126" s="26">
        <v>244</v>
      </c>
      <c r="N126"/>
      <c r="O126"/>
    </row>
    <row r="127" spans="1:15" x14ac:dyDescent="0.25">
      <c r="A127" s="28"/>
      <c r="B127" s="29" t="s">
        <v>87</v>
      </c>
      <c r="C127" s="19"/>
      <c r="D127" s="20"/>
      <c r="E127" s="19"/>
      <c r="F127" s="20"/>
      <c r="G127" s="19"/>
      <c r="H127" s="20"/>
      <c r="I127" s="19"/>
      <c r="J127" s="20"/>
      <c r="K127" s="19">
        <v>36</v>
      </c>
      <c r="L127" s="20">
        <v>19</v>
      </c>
      <c r="M127" s="26">
        <v>55</v>
      </c>
      <c r="N127"/>
      <c r="O127"/>
    </row>
    <row r="128" spans="1:15" x14ac:dyDescent="0.25">
      <c r="A128" s="28"/>
      <c r="B128" s="29" t="s">
        <v>89</v>
      </c>
      <c r="C128" s="19">
        <v>1</v>
      </c>
      <c r="D128" s="20">
        <v>1</v>
      </c>
      <c r="E128" s="19">
        <v>2</v>
      </c>
      <c r="F128" s="20">
        <v>2</v>
      </c>
      <c r="G128" s="19">
        <v>16</v>
      </c>
      <c r="H128" s="20">
        <v>10</v>
      </c>
      <c r="I128" s="19">
        <v>47</v>
      </c>
      <c r="J128" s="20">
        <v>28</v>
      </c>
      <c r="K128" s="19"/>
      <c r="L128" s="20"/>
      <c r="M128" s="26">
        <v>107</v>
      </c>
      <c r="N128"/>
      <c r="O128"/>
    </row>
    <row r="129" spans="1:15" x14ac:dyDescent="0.25">
      <c r="A129" s="28"/>
      <c r="B129" s="29" t="s">
        <v>90</v>
      </c>
      <c r="C129" s="19">
        <v>17</v>
      </c>
      <c r="D129" s="20">
        <v>32</v>
      </c>
      <c r="E129" s="19">
        <v>32</v>
      </c>
      <c r="F129" s="20">
        <v>41</v>
      </c>
      <c r="G129" s="19">
        <v>29</v>
      </c>
      <c r="H129" s="20">
        <v>57</v>
      </c>
      <c r="I129" s="19">
        <v>43</v>
      </c>
      <c r="J129" s="20">
        <v>45</v>
      </c>
      <c r="K129" s="19"/>
      <c r="L129" s="20"/>
      <c r="M129" s="26">
        <v>296</v>
      </c>
      <c r="N129"/>
      <c r="O129"/>
    </row>
    <row r="130" spans="1:15" x14ac:dyDescent="0.25">
      <c r="A130" s="28"/>
      <c r="B130" s="29" t="s">
        <v>95</v>
      </c>
      <c r="C130" s="19"/>
      <c r="D130" s="20"/>
      <c r="E130" s="19">
        <v>1</v>
      </c>
      <c r="F130" s="20"/>
      <c r="G130" s="19"/>
      <c r="H130" s="20"/>
      <c r="I130" s="19"/>
      <c r="J130" s="20"/>
      <c r="K130" s="19"/>
      <c r="L130" s="20"/>
      <c r="M130" s="26">
        <v>1</v>
      </c>
      <c r="N130"/>
      <c r="O130"/>
    </row>
    <row r="131" spans="1:15" x14ac:dyDescent="0.25">
      <c r="A131" s="28"/>
      <c r="B131" s="29" t="s">
        <v>96</v>
      </c>
      <c r="C131" s="19"/>
      <c r="D131" s="20"/>
      <c r="E131" s="19"/>
      <c r="F131" s="20"/>
      <c r="G131" s="19"/>
      <c r="H131" s="20"/>
      <c r="I131" s="19"/>
      <c r="J131" s="20"/>
      <c r="K131" s="19">
        <v>74</v>
      </c>
      <c r="L131" s="20">
        <v>114</v>
      </c>
      <c r="M131" s="26">
        <v>188</v>
      </c>
      <c r="N131"/>
      <c r="O131"/>
    </row>
    <row r="132" spans="1:15" x14ac:dyDescent="0.25">
      <c r="A132" s="28"/>
      <c r="B132" s="29" t="s">
        <v>94</v>
      </c>
      <c r="C132" s="19"/>
      <c r="D132" s="20"/>
      <c r="E132" s="19"/>
      <c r="F132" s="20">
        <v>1</v>
      </c>
      <c r="G132" s="19">
        <v>16</v>
      </c>
      <c r="H132" s="20">
        <v>12</v>
      </c>
      <c r="I132" s="19">
        <v>49</v>
      </c>
      <c r="J132" s="20">
        <v>42</v>
      </c>
      <c r="K132" s="19"/>
      <c r="L132" s="20"/>
      <c r="M132" s="26">
        <v>120</v>
      </c>
      <c r="N132"/>
      <c r="O132"/>
    </row>
    <row r="133" spans="1:15" x14ac:dyDescent="0.25">
      <c r="A133" s="28"/>
      <c r="B133" s="29" t="s">
        <v>97</v>
      </c>
      <c r="C133" s="19"/>
      <c r="D133" s="20">
        <v>11</v>
      </c>
      <c r="E133" s="19">
        <v>4</v>
      </c>
      <c r="F133" s="20">
        <v>15</v>
      </c>
      <c r="G133" s="19">
        <v>3</v>
      </c>
      <c r="H133" s="20">
        <v>17</v>
      </c>
      <c r="I133" s="19">
        <v>11</v>
      </c>
      <c r="J133" s="20">
        <v>18</v>
      </c>
      <c r="K133" s="19"/>
      <c r="L133" s="20"/>
      <c r="M133" s="26">
        <v>79</v>
      </c>
      <c r="N133"/>
      <c r="O133"/>
    </row>
    <row r="134" spans="1:15" x14ac:dyDescent="0.25">
      <c r="A134" s="28"/>
      <c r="B134" s="29" t="s">
        <v>100</v>
      </c>
      <c r="C134" s="19">
        <v>14</v>
      </c>
      <c r="D134" s="20">
        <v>7</v>
      </c>
      <c r="E134" s="19">
        <v>28</v>
      </c>
      <c r="F134" s="20">
        <v>29</v>
      </c>
      <c r="G134" s="19">
        <v>36</v>
      </c>
      <c r="H134" s="20">
        <v>12</v>
      </c>
      <c r="I134" s="19">
        <v>40</v>
      </c>
      <c r="J134" s="20">
        <v>24</v>
      </c>
      <c r="K134" s="19"/>
      <c r="L134" s="20"/>
      <c r="M134" s="26">
        <v>190</v>
      </c>
      <c r="N134"/>
      <c r="O134"/>
    </row>
    <row r="135" spans="1:15" x14ac:dyDescent="0.25">
      <c r="A135" s="28"/>
      <c r="B135" s="29" t="s">
        <v>105</v>
      </c>
      <c r="C135" s="19">
        <v>14</v>
      </c>
      <c r="D135" s="20">
        <v>11</v>
      </c>
      <c r="E135" s="19">
        <v>10</v>
      </c>
      <c r="F135" s="20">
        <v>6</v>
      </c>
      <c r="G135" s="19">
        <v>6</v>
      </c>
      <c r="H135" s="20">
        <v>4</v>
      </c>
      <c r="I135" s="19">
        <v>17</v>
      </c>
      <c r="J135" s="20">
        <v>9</v>
      </c>
      <c r="K135" s="19"/>
      <c r="L135" s="20"/>
      <c r="M135" s="26">
        <v>77</v>
      </c>
      <c r="N135"/>
      <c r="O135"/>
    </row>
    <row r="136" spans="1:15" x14ac:dyDescent="0.25">
      <c r="A136" s="28"/>
      <c r="B136" s="29" t="s">
        <v>106</v>
      </c>
      <c r="C136" s="19">
        <v>13</v>
      </c>
      <c r="D136" s="20">
        <v>16</v>
      </c>
      <c r="E136" s="19">
        <v>14</v>
      </c>
      <c r="F136" s="20">
        <v>15</v>
      </c>
      <c r="G136" s="19">
        <v>12</v>
      </c>
      <c r="H136" s="20">
        <v>7</v>
      </c>
      <c r="I136" s="19">
        <v>24</v>
      </c>
      <c r="J136" s="20">
        <v>25</v>
      </c>
      <c r="K136" s="19"/>
      <c r="L136" s="20"/>
      <c r="M136" s="26">
        <v>126</v>
      </c>
      <c r="N136"/>
      <c r="O136"/>
    </row>
    <row r="137" spans="1:15" x14ac:dyDescent="0.25">
      <c r="A137" s="28"/>
      <c r="B137" s="29" t="s">
        <v>109</v>
      </c>
      <c r="C137" s="19">
        <v>265</v>
      </c>
      <c r="D137" s="20">
        <v>322</v>
      </c>
      <c r="E137" s="19">
        <v>81</v>
      </c>
      <c r="F137" s="20">
        <v>72</v>
      </c>
      <c r="G137" s="19">
        <v>17</v>
      </c>
      <c r="H137" s="20">
        <v>12</v>
      </c>
      <c r="I137" s="19">
        <v>5</v>
      </c>
      <c r="J137" s="20">
        <v>2</v>
      </c>
      <c r="K137" s="19"/>
      <c r="L137" s="20"/>
      <c r="M137" s="26">
        <v>776</v>
      </c>
      <c r="N137"/>
      <c r="O137"/>
    </row>
    <row r="138" spans="1:15" x14ac:dyDescent="0.25">
      <c r="A138" s="28"/>
      <c r="B138" s="29" t="s">
        <v>128</v>
      </c>
      <c r="C138" s="19">
        <v>2</v>
      </c>
      <c r="D138" s="20">
        <v>5</v>
      </c>
      <c r="E138" s="19">
        <v>5</v>
      </c>
      <c r="F138" s="20">
        <v>3</v>
      </c>
      <c r="G138" s="19">
        <v>1</v>
      </c>
      <c r="H138" s="20">
        <v>6</v>
      </c>
      <c r="I138" s="19">
        <v>2</v>
      </c>
      <c r="J138" s="20">
        <v>12</v>
      </c>
      <c r="K138" s="19"/>
      <c r="L138" s="20"/>
      <c r="M138" s="26">
        <v>36</v>
      </c>
      <c r="N138"/>
      <c r="O138"/>
    </row>
    <row r="139" spans="1:15" x14ac:dyDescent="0.25">
      <c r="A139" s="28"/>
      <c r="B139" s="29" t="s">
        <v>129</v>
      </c>
      <c r="C139" s="19">
        <v>2</v>
      </c>
      <c r="D139" s="20"/>
      <c r="E139" s="19">
        <v>5</v>
      </c>
      <c r="F139" s="20">
        <v>2</v>
      </c>
      <c r="G139" s="19">
        <v>5</v>
      </c>
      <c r="H139" s="20"/>
      <c r="I139" s="19">
        <v>11</v>
      </c>
      <c r="J139" s="20">
        <v>1</v>
      </c>
      <c r="K139" s="19"/>
      <c r="L139" s="20"/>
      <c r="M139" s="26">
        <v>26</v>
      </c>
      <c r="N139"/>
      <c r="O139"/>
    </row>
    <row r="140" spans="1:15" x14ac:dyDescent="0.25">
      <c r="A140" s="28"/>
      <c r="B140" s="29" t="s">
        <v>130</v>
      </c>
      <c r="C140" s="19">
        <v>25</v>
      </c>
      <c r="D140" s="20">
        <v>7</v>
      </c>
      <c r="E140" s="19">
        <v>21</v>
      </c>
      <c r="F140" s="20">
        <v>5</v>
      </c>
      <c r="G140" s="19">
        <v>17</v>
      </c>
      <c r="H140" s="20">
        <v>2</v>
      </c>
      <c r="I140" s="19">
        <v>23</v>
      </c>
      <c r="J140" s="20">
        <v>5</v>
      </c>
      <c r="K140" s="19"/>
      <c r="L140" s="20"/>
      <c r="M140" s="26">
        <v>105</v>
      </c>
      <c r="N140"/>
      <c r="O140"/>
    </row>
    <row r="141" spans="1:15" x14ac:dyDescent="0.25">
      <c r="A141" s="28"/>
      <c r="B141" s="29" t="s">
        <v>131</v>
      </c>
      <c r="C141" s="19">
        <v>16</v>
      </c>
      <c r="D141" s="20">
        <v>18</v>
      </c>
      <c r="E141" s="19">
        <v>38</v>
      </c>
      <c r="F141" s="20">
        <v>32</v>
      </c>
      <c r="G141" s="19">
        <v>38</v>
      </c>
      <c r="H141" s="20">
        <v>29</v>
      </c>
      <c r="I141" s="19">
        <v>47</v>
      </c>
      <c r="J141" s="20">
        <v>19</v>
      </c>
      <c r="K141" s="19"/>
      <c r="L141" s="20"/>
      <c r="M141" s="26">
        <v>237</v>
      </c>
      <c r="N141"/>
      <c r="O141"/>
    </row>
    <row r="142" spans="1:15" x14ac:dyDescent="0.25">
      <c r="A142" s="28"/>
      <c r="B142" s="29" t="s">
        <v>125</v>
      </c>
      <c r="C142" s="19">
        <v>2</v>
      </c>
      <c r="D142" s="20">
        <v>5</v>
      </c>
      <c r="E142" s="19">
        <v>1</v>
      </c>
      <c r="F142" s="20">
        <v>12</v>
      </c>
      <c r="G142" s="19">
        <v>3</v>
      </c>
      <c r="H142" s="20">
        <v>13</v>
      </c>
      <c r="I142" s="19">
        <v>2</v>
      </c>
      <c r="J142" s="20">
        <v>9</v>
      </c>
      <c r="K142" s="19"/>
      <c r="L142" s="20"/>
      <c r="M142" s="26">
        <v>47</v>
      </c>
      <c r="N142"/>
      <c r="O142"/>
    </row>
    <row r="143" spans="1:15" x14ac:dyDescent="0.25">
      <c r="A143" s="28"/>
      <c r="B143" s="29" t="s">
        <v>114</v>
      </c>
      <c r="C143" s="19"/>
      <c r="D143" s="20"/>
      <c r="E143" s="19">
        <v>2</v>
      </c>
      <c r="F143" s="20"/>
      <c r="G143" s="19"/>
      <c r="H143" s="20"/>
      <c r="I143" s="19">
        <v>1</v>
      </c>
      <c r="J143" s="20"/>
      <c r="K143" s="19"/>
      <c r="L143" s="20"/>
      <c r="M143" s="26">
        <v>3</v>
      </c>
      <c r="N143"/>
      <c r="O143"/>
    </row>
    <row r="144" spans="1:15" x14ac:dyDescent="0.25">
      <c r="A144" s="28"/>
      <c r="B144" s="29" t="s">
        <v>122</v>
      </c>
      <c r="C144" s="19">
        <v>2</v>
      </c>
      <c r="D144" s="20">
        <v>1</v>
      </c>
      <c r="E144" s="19">
        <v>6</v>
      </c>
      <c r="F144" s="20">
        <v>8</v>
      </c>
      <c r="G144" s="19">
        <v>10</v>
      </c>
      <c r="H144" s="20">
        <v>10</v>
      </c>
      <c r="I144" s="19">
        <v>4</v>
      </c>
      <c r="J144" s="20">
        <v>2</v>
      </c>
      <c r="K144" s="19"/>
      <c r="L144" s="20"/>
      <c r="M144" s="26">
        <v>43</v>
      </c>
      <c r="N144"/>
      <c r="O144"/>
    </row>
    <row r="145" spans="1:15" x14ac:dyDescent="0.25">
      <c r="A145" s="28"/>
      <c r="B145" s="29" t="s">
        <v>123</v>
      </c>
      <c r="C145" s="19">
        <v>10</v>
      </c>
      <c r="D145" s="20">
        <v>29</v>
      </c>
      <c r="E145" s="19">
        <v>4</v>
      </c>
      <c r="F145" s="20">
        <v>7</v>
      </c>
      <c r="G145" s="19"/>
      <c r="H145" s="20">
        <v>3</v>
      </c>
      <c r="I145" s="19">
        <v>2</v>
      </c>
      <c r="J145" s="20">
        <v>1</v>
      </c>
      <c r="K145" s="19"/>
      <c r="L145" s="20"/>
      <c r="M145" s="26">
        <v>56</v>
      </c>
      <c r="N145"/>
      <c r="O145"/>
    </row>
    <row r="146" spans="1:15" x14ac:dyDescent="0.25">
      <c r="A146" s="28"/>
      <c r="B146" s="29" t="s">
        <v>121</v>
      </c>
      <c r="C146" s="19">
        <v>3</v>
      </c>
      <c r="D146" s="20">
        <v>7</v>
      </c>
      <c r="E146" s="19">
        <v>2</v>
      </c>
      <c r="F146" s="20">
        <v>3</v>
      </c>
      <c r="G146" s="19">
        <v>1</v>
      </c>
      <c r="H146" s="20">
        <v>1</v>
      </c>
      <c r="I146" s="19"/>
      <c r="J146" s="20"/>
      <c r="K146" s="19"/>
      <c r="L146" s="20"/>
      <c r="M146" s="26">
        <v>17</v>
      </c>
      <c r="N146"/>
      <c r="O146"/>
    </row>
    <row r="147" spans="1:15" x14ac:dyDescent="0.25">
      <c r="A147" s="28"/>
      <c r="B147" s="29" t="s">
        <v>116</v>
      </c>
      <c r="C147" s="19">
        <v>8</v>
      </c>
      <c r="D147" s="20">
        <v>17</v>
      </c>
      <c r="E147" s="19">
        <v>1</v>
      </c>
      <c r="F147" s="20">
        <v>8</v>
      </c>
      <c r="G147" s="19">
        <v>1</v>
      </c>
      <c r="H147" s="20"/>
      <c r="I147" s="19"/>
      <c r="J147" s="20"/>
      <c r="K147" s="19"/>
      <c r="L147" s="20"/>
      <c r="M147" s="26">
        <v>35</v>
      </c>
      <c r="N147"/>
      <c r="O147"/>
    </row>
    <row r="148" spans="1:15" x14ac:dyDescent="0.25">
      <c r="A148" s="28"/>
      <c r="B148" s="29" t="s">
        <v>132</v>
      </c>
      <c r="C148" s="19">
        <v>26</v>
      </c>
      <c r="D148" s="20">
        <v>82</v>
      </c>
      <c r="E148" s="19">
        <v>38</v>
      </c>
      <c r="F148" s="20">
        <v>119</v>
      </c>
      <c r="G148" s="19">
        <v>52</v>
      </c>
      <c r="H148" s="20">
        <v>142</v>
      </c>
      <c r="I148" s="19">
        <v>49</v>
      </c>
      <c r="J148" s="20">
        <v>172</v>
      </c>
      <c r="K148" s="19"/>
      <c r="L148" s="20"/>
      <c r="M148" s="26">
        <v>680</v>
      </c>
      <c r="N148"/>
      <c r="O148"/>
    </row>
    <row r="149" spans="1:15" x14ac:dyDescent="0.25">
      <c r="A149" s="28"/>
      <c r="B149" s="29" t="s">
        <v>124</v>
      </c>
      <c r="C149" s="19">
        <v>2</v>
      </c>
      <c r="D149" s="20">
        <v>15</v>
      </c>
      <c r="E149" s="19">
        <v>12</v>
      </c>
      <c r="F149" s="20">
        <v>40</v>
      </c>
      <c r="G149" s="19">
        <v>18</v>
      </c>
      <c r="H149" s="20">
        <v>60</v>
      </c>
      <c r="I149" s="19">
        <v>20</v>
      </c>
      <c r="J149" s="20">
        <v>66</v>
      </c>
      <c r="K149" s="19"/>
      <c r="L149" s="20"/>
      <c r="M149" s="26">
        <v>233</v>
      </c>
      <c r="N149"/>
      <c r="O149"/>
    </row>
    <row r="150" spans="1:15" x14ac:dyDescent="0.25">
      <c r="A150" s="28"/>
      <c r="B150" s="29" t="s">
        <v>133</v>
      </c>
      <c r="C150" s="19"/>
      <c r="D150" s="20">
        <v>1</v>
      </c>
      <c r="E150" s="19">
        <v>1</v>
      </c>
      <c r="F150" s="20"/>
      <c r="G150" s="19">
        <v>2</v>
      </c>
      <c r="H150" s="20">
        <v>2</v>
      </c>
      <c r="I150" s="19">
        <v>3</v>
      </c>
      <c r="J150" s="20">
        <v>2</v>
      </c>
      <c r="K150" s="19"/>
      <c r="L150" s="20"/>
      <c r="M150" s="26">
        <v>11</v>
      </c>
      <c r="N150"/>
      <c r="O150"/>
    </row>
    <row r="151" spans="1:15" x14ac:dyDescent="0.25">
      <c r="A151" s="28"/>
      <c r="B151" s="29" t="s">
        <v>136</v>
      </c>
      <c r="C151" s="19">
        <v>3</v>
      </c>
      <c r="D151" s="20">
        <v>7</v>
      </c>
      <c r="E151" s="19">
        <v>1</v>
      </c>
      <c r="F151" s="20">
        <v>13</v>
      </c>
      <c r="G151" s="19">
        <v>9</v>
      </c>
      <c r="H151" s="20">
        <v>9</v>
      </c>
      <c r="I151" s="19">
        <v>8</v>
      </c>
      <c r="J151" s="20">
        <v>13</v>
      </c>
      <c r="K151" s="19"/>
      <c r="L151" s="20"/>
      <c r="M151" s="26">
        <v>63</v>
      </c>
      <c r="N151"/>
      <c r="O151"/>
    </row>
    <row r="152" spans="1:15" x14ac:dyDescent="0.25">
      <c r="A152" s="28"/>
      <c r="B152" s="29" t="s">
        <v>134</v>
      </c>
      <c r="C152" s="19">
        <v>61</v>
      </c>
      <c r="D152" s="20">
        <v>4</v>
      </c>
      <c r="E152" s="19">
        <v>64</v>
      </c>
      <c r="F152" s="20">
        <v>13</v>
      </c>
      <c r="G152" s="19">
        <v>62</v>
      </c>
      <c r="H152" s="20">
        <v>16</v>
      </c>
      <c r="I152" s="19">
        <v>93</v>
      </c>
      <c r="J152" s="20">
        <v>6</v>
      </c>
      <c r="K152" s="19"/>
      <c r="L152" s="20"/>
      <c r="M152" s="26">
        <v>319</v>
      </c>
      <c r="N152"/>
      <c r="O152"/>
    </row>
    <row r="153" spans="1:15" x14ac:dyDescent="0.25">
      <c r="A153" s="28"/>
      <c r="B153" s="29" t="s">
        <v>137</v>
      </c>
      <c r="C153" s="19"/>
      <c r="D153" s="20"/>
      <c r="E153" s="19">
        <v>2</v>
      </c>
      <c r="F153" s="20">
        <v>7</v>
      </c>
      <c r="G153" s="19">
        <v>3</v>
      </c>
      <c r="H153" s="20">
        <v>6</v>
      </c>
      <c r="I153" s="19">
        <v>5</v>
      </c>
      <c r="J153" s="20">
        <v>4</v>
      </c>
      <c r="K153" s="19"/>
      <c r="L153" s="20"/>
      <c r="M153" s="26">
        <v>27</v>
      </c>
      <c r="N153"/>
      <c r="O153"/>
    </row>
    <row r="154" spans="1:15" x14ac:dyDescent="0.25">
      <c r="A154" s="28"/>
      <c r="B154" s="29" t="s">
        <v>138</v>
      </c>
      <c r="C154" s="19">
        <v>14</v>
      </c>
      <c r="D154" s="20">
        <v>6</v>
      </c>
      <c r="E154" s="19">
        <v>19</v>
      </c>
      <c r="F154" s="20">
        <v>10</v>
      </c>
      <c r="G154" s="19">
        <v>14</v>
      </c>
      <c r="H154" s="20">
        <v>11</v>
      </c>
      <c r="I154" s="19">
        <v>14</v>
      </c>
      <c r="J154" s="20">
        <v>11</v>
      </c>
      <c r="K154" s="19"/>
      <c r="L154" s="20"/>
      <c r="M154" s="26">
        <v>99</v>
      </c>
      <c r="N154"/>
      <c r="O154"/>
    </row>
    <row r="155" spans="1:15" x14ac:dyDescent="0.25">
      <c r="A155" s="28"/>
      <c r="B155" s="29" t="s">
        <v>139</v>
      </c>
      <c r="C155" s="19"/>
      <c r="D155" s="20"/>
      <c r="E155" s="19">
        <v>1</v>
      </c>
      <c r="F155" s="20">
        <v>3</v>
      </c>
      <c r="G155" s="19">
        <v>5</v>
      </c>
      <c r="H155" s="20">
        <v>1</v>
      </c>
      <c r="I155" s="19">
        <v>4</v>
      </c>
      <c r="J155" s="20">
        <v>5</v>
      </c>
      <c r="K155" s="19"/>
      <c r="L155" s="20"/>
      <c r="M155" s="26">
        <v>19</v>
      </c>
      <c r="N155"/>
      <c r="O155"/>
    </row>
    <row r="156" spans="1:15" x14ac:dyDescent="0.25">
      <c r="A156" s="28"/>
      <c r="B156" s="29" t="s">
        <v>143</v>
      </c>
      <c r="C156" s="19">
        <v>1</v>
      </c>
      <c r="D156" s="20"/>
      <c r="E156" s="19"/>
      <c r="F156" s="20"/>
      <c r="G156" s="19"/>
      <c r="H156" s="20">
        <v>2</v>
      </c>
      <c r="I156" s="19"/>
      <c r="J156" s="20">
        <v>3</v>
      </c>
      <c r="K156" s="19"/>
      <c r="L156" s="20"/>
      <c r="M156" s="26">
        <v>6</v>
      </c>
      <c r="N156"/>
      <c r="O156"/>
    </row>
    <row r="157" spans="1:15" x14ac:dyDescent="0.25">
      <c r="A157" s="28"/>
      <c r="B157" s="29" t="s">
        <v>144</v>
      </c>
      <c r="C157" s="19">
        <v>3</v>
      </c>
      <c r="D157" s="20">
        <v>4</v>
      </c>
      <c r="E157" s="19">
        <v>2</v>
      </c>
      <c r="F157" s="20">
        <v>18</v>
      </c>
      <c r="G157" s="19">
        <v>5</v>
      </c>
      <c r="H157" s="20">
        <v>13</v>
      </c>
      <c r="I157" s="19">
        <v>12</v>
      </c>
      <c r="J157" s="20">
        <v>21</v>
      </c>
      <c r="K157" s="19"/>
      <c r="L157" s="20"/>
      <c r="M157" s="26">
        <v>78</v>
      </c>
      <c r="N157"/>
      <c r="O157"/>
    </row>
    <row r="158" spans="1:15" x14ac:dyDescent="0.25">
      <c r="A158" s="30" t="s">
        <v>209</v>
      </c>
      <c r="B158" s="31"/>
      <c r="C158" s="33">
        <v>810</v>
      </c>
      <c r="D158" s="34">
        <v>835</v>
      </c>
      <c r="E158" s="33">
        <v>752</v>
      </c>
      <c r="F158" s="34">
        <v>790</v>
      </c>
      <c r="G158" s="33">
        <v>829</v>
      </c>
      <c r="H158" s="34">
        <v>799</v>
      </c>
      <c r="I158" s="32">
        <v>1068</v>
      </c>
      <c r="J158" s="32">
        <v>964</v>
      </c>
      <c r="K158" s="33">
        <v>110</v>
      </c>
      <c r="L158" s="34">
        <v>133</v>
      </c>
      <c r="M158" s="34">
        <v>7090</v>
      </c>
      <c r="N158"/>
      <c r="O158"/>
    </row>
    <row r="159" spans="1:15" ht="21" customHeight="1" x14ac:dyDescent="0.25">
      <c r="A159" s="14" t="s">
        <v>198</v>
      </c>
      <c r="B159" s="15"/>
      <c r="C159" s="21">
        <v>3679</v>
      </c>
      <c r="D159" s="22">
        <v>2640</v>
      </c>
      <c r="E159" s="21">
        <v>3750</v>
      </c>
      <c r="F159" s="22">
        <v>2807</v>
      </c>
      <c r="G159" s="21">
        <v>4164</v>
      </c>
      <c r="H159" s="22">
        <v>3127</v>
      </c>
      <c r="I159" s="21">
        <v>5680</v>
      </c>
      <c r="J159" s="22">
        <v>4110</v>
      </c>
      <c r="K159" s="21">
        <v>221</v>
      </c>
      <c r="L159" s="22">
        <v>228</v>
      </c>
      <c r="M159" s="27">
        <v>30406</v>
      </c>
      <c r="N159"/>
      <c r="O159"/>
    </row>
  </sheetData>
  <mergeCells count="5">
    <mergeCell ref="C6:D6"/>
    <mergeCell ref="E6:F6"/>
    <mergeCell ref="G6:H6"/>
    <mergeCell ref="I6:J6"/>
    <mergeCell ref="K6:L6"/>
  </mergeCells>
  <printOptions horizontalCentered="1"/>
  <pageMargins left="0.45" right="0.45" top="0.5" bottom="0.5" header="0.3" footer="0.3"/>
  <pageSetup scale="83" orientation="landscape" r:id="rId1"/>
  <rowBreaks count="4" manualBreakCount="4">
    <brk id="36" max="16383" man="1"/>
    <brk id="70" max="16383" man="1"/>
    <brk id="85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workbookViewId="0">
      <selection activeCell="O3" sqref="O3"/>
    </sheetView>
  </sheetViews>
  <sheetFormatPr defaultRowHeight="15.75" x14ac:dyDescent="0.25"/>
  <cols>
    <col min="1" max="1" width="37.125" customWidth="1"/>
    <col min="2" max="11" width="5.625" customWidth="1"/>
    <col min="12" max="12" width="10.875" customWidth="1"/>
    <col min="13" max="13" width="3.75" customWidth="1"/>
    <col min="14" max="14" width="6.375" customWidth="1"/>
    <col min="15" max="15" width="5" customWidth="1"/>
    <col min="16" max="16" width="7.875" customWidth="1"/>
    <col min="17" max="17" width="10.5" bestFit="1" customWidth="1"/>
  </cols>
  <sheetData>
    <row r="1" spans="1:12" ht="18" x14ac:dyDescent="0.25">
      <c r="A1" s="4" t="s">
        <v>211</v>
      </c>
    </row>
    <row r="2" spans="1:12" ht="18" x14ac:dyDescent="0.25">
      <c r="A2" s="4" t="s">
        <v>212</v>
      </c>
    </row>
    <row r="3" spans="1:12" ht="18" x14ac:dyDescent="0.25">
      <c r="A3" s="4" t="s">
        <v>240</v>
      </c>
    </row>
    <row r="4" spans="1:12" ht="18" x14ac:dyDescent="0.25">
      <c r="A4" s="4" t="s">
        <v>246</v>
      </c>
    </row>
    <row r="6" spans="1:12" x14ac:dyDescent="0.25">
      <c r="A6" s="37"/>
      <c r="B6" s="82" t="s">
        <v>218</v>
      </c>
      <c r="C6" s="83"/>
      <c r="D6" s="82" t="s">
        <v>219</v>
      </c>
      <c r="E6" s="83"/>
      <c r="F6" s="82" t="s">
        <v>220</v>
      </c>
      <c r="G6" s="83"/>
      <c r="H6" s="82" t="s">
        <v>221</v>
      </c>
      <c r="I6" s="83"/>
      <c r="J6" s="82" t="s">
        <v>247</v>
      </c>
      <c r="K6" s="83"/>
      <c r="L6" s="38" t="s">
        <v>245</v>
      </c>
    </row>
    <row r="7" spans="1:12" x14ac:dyDescent="0.25">
      <c r="A7" s="39" t="s">
        <v>197</v>
      </c>
      <c r="B7" s="40" t="s">
        <v>0</v>
      </c>
      <c r="C7" s="41" t="s">
        <v>1</v>
      </c>
      <c r="D7" s="40" t="s">
        <v>0</v>
      </c>
      <c r="E7" s="41" t="s">
        <v>1</v>
      </c>
      <c r="F7" s="40" t="s">
        <v>0</v>
      </c>
      <c r="G7" s="41" t="s">
        <v>1</v>
      </c>
      <c r="H7" s="40" t="s">
        <v>0</v>
      </c>
      <c r="I7" s="41" t="s">
        <v>1</v>
      </c>
      <c r="J7" s="40" t="s">
        <v>0</v>
      </c>
      <c r="K7" s="41" t="s">
        <v>1</v>
      </c>
      <c r="L7" s="42" t="s">
        <v>235</v>
      </c>
    </row>
    <row r="8" spans="1:12" x14ac:dyDescent="0.25">
      <c r="A8" s="37" t="s">
        <v>141</v>
      </c>
      <c r="B8" s="46"/>
      <c r="C8" s="47"/>
      <c r="D8" s="46"/>
      <c r="E8" s="47"/>
      <c r="F8" s="46"/>
      <c r="G8" s="47"/>
      <c r="H8" s="46"/>
      <c r="I8" s="47"/>
      <c r="J8" s="46"/>
      <c r="K8" s="47">
        <v>1</v>
      </c>
      <c r="L8" s="43">
        <v>1</v>
      </c>
    </row>
    <row r="9" spans="1:12" x14ac:dyDescent="0.25">
      <c r="A9" s="52" t="s">
        <v>140</v>
      </c>
      <c r="B9" s="48">
        <v>20</v>
      </c>
      <c r="C9" s="49">
        <v>110</v>
      </c>
      <c r="D9" s="48">
        <v>23</v>
      </c>
      <c r="E9" s="49">
        <v>97</v>
      </c>
      <c r="F9" s="48">
        <v>25</v>
      </c>
      <c r="G9" s="49">
        <v>121</v>
      </c>
      <c r="H9" s="48">
        <v>30</v>
      </c>
      <c r="I9" s="49">
        <v>118</v>
      </c>
      <c r="J9" s="48"/>
      <c r="K9" s="49"/>
      <c r="L9" s="44">
        <v>544</v>
      </c>
    </row>
    <row r="10" spans="1:12" x14ac:dyDescent="0.25">
      <c r="A10" s="39" t="s">
        <v>142</v>
      </c>
      <c r="B10" s="50">
        <v>8</v>
      </c>
      <c r="C10" s="51">
        <v>18</v>
      </c>
      <c r="D10" s="50">
        <v>10</v>
      </c>
      <c r="E10" s="51">
        <v>15</v>
      </c>
      <c r="F10" s="50"/>
      <c r="G10" s="51"/>
      <c r="H10" s="50"/>
      <c r="I10" s="51"/>
      <c r="J10" s="50"/>
      <c r="K10" s="51"/>
      <c r="L10" s="45">
        <v>51</v>
      </c>
    </row>
    <row r="11" spans="1:12" ht="27.4" customHeight="1" x14ac:dyDescent="0.25">
      <c r="A11" s="39" t="s">
        <v>198</v>
      </c>
      <c r="B11" s="50">
        <v>28</v>
      </c>
      <c r="C11" s="51">
        <v>128</v>
      </c>
      <c r="D11" s="50">
        <v>33</v>
      </c>
      <c r="E11" s="51">
        <v>112</v>
      </c>
      <c r="F11" s="50">
        <v>25</v>
      </c>
      <c r="G11" s="51">
        <v>121</v>
      </c>
      <c r="H11" s="50">
        <v>30</v>
      </c>
      <c r="I11" s="51">
        <v>118</v>
      </c>
      <c r="J11" s="50"/>
      <c r="K11" s="51">
        <v>1</v>
      </c>
      <c r="L11" s="45">
        <v>596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="90" zoomScaleNormal="90" workbookViewId="0">
      <selection activeCell="A78" sqref="A78"/>
    </sheetView>
  </sheetViews>
  <sheetFormatPr defaultRowHeight="15.75" x14ac:dyDescent="0.25"/>
  <cols>
    <col min="1" max="1" width="29.25" customWidth="1"/>
    <col min="2" max="2" width="43.25" customWidth="1"/>
    <col min="3" max="4" width="9.375" customWidth="1"/>
    <col min="5" max="5" width="10.625" customWidth="1"/>
    <col min="6" max="8" width="11.5" bestFit="1" customWidth="1"/>
    <col min="9" max="9" width="10.625" customWidth="1"/>
    <col min="10" max="10" width="11.5" bestFit="1" customWidth="1"/>
    <col min="11" max="11" width="10.625" bestFit="1" customWidth="1"/>
  </cols>
  <sheetData>
    <row r="1" spans="1:5" ht="18" x14ac:dyDescent="0.25">
      <c r="A1" s="4" t="s">
        <v>211</v>
      </c>
    </row>
    <row r="2" spans="1:5" ht="18" x14ac:dyDescent="0.25">
      <c r="A2" s="4" t="s">
        <v>212</v>
      </c>
    </row>
    <row r="3" spans="1:5" ht="18" x14ac:dyDescent="0.25">
      <c r="A3" s="4" t="s">
        <v>240</v>
      </c>
    </row>
    <row r="4" spans="1:5" ht="18" x14ac:dyDescent="0.25">
      <c r="A4" s="4" t="s">
        <v>248</v>
      </c>
    </row>
    <row r="6" spans="1:5" x14ac:dyDescent="0.25">
      <c r="A6" s="65" t="s">
        <v>243</v>
      </c>
      <c r="B6" s="66" t="s">
        <v>249</v>
      </c>
      <c r="C6" s="71" t="s">
        <v>0</v>
      </c>
      <c r="D6" s="72" t="s">
        <v>1</v>
      </c>
      <c r="E6" s="73" t="s">
        <v>235</v>
      </c>
    </row>
    <row r="7" spans="1:5" x14ac:dyDescent="0.25">
      <c r="A7" s="53" t="s">
        <v>201</v>
      </c>
      <c r="B7" s="55" t="s">
        <v>146</v>
      </c>
      <c r="C7" s="59">
        <v>20</v>
      </c>
      <c r="D7" s="60">
        <v>5</v>
      </c>
      <c r="E7" s="43">
        <v>25</v>
      </c>
    </row>
    <row r="8" spans="1:5" x14ac:dyDescent="0.25">
      <c r="A8" s="56"/>
      <c r="B8" s="57" t="s">
        <v>148</v>
      </c>
      <c r="C8" s="61">
        <v>32</v>
      </c>
      <c r="D8" s="62">
        <v>46</v>
      </c>
      <c r="E8" s="44">
        <v>78</v>
      </c>
    </row>
    <row r="9" spans="1:5" x14ac:dyDescent="0.25">
      <c r="A9" s="56"/>
      <c r="B9" s="57" t="s">
        <v>17</v>
      </c>
      <c r="C9" s="61">
        <v>204</v>
      </c>
      <c r="D9" s="62">
        <v>93</v>
      </c>
      <c r="E9" s="44">
        <v>297</v>
      </c>
    </row>
    <row r="10" spans="1:5" x14ac:dyDescent="0.25">
      <c r="A10" s="56"/>
      <c r="B10" s="57" t="s">
        <v>18</v>
      </c>
      <c r="C10" s="61">
        <v>27</v>
      </c>
      <c r="D10" s="62">
        <v>46</v>
      </c>
      <c r="E10" s="44">
        <v>73</v>
      </c>
    </row>
    <row r="11" spans="1:5" x14ac:dyDescent="0.25">
      <c r="A11" s="56"/>
      <c r="B11" s="57" t="s">
        <v>151</v>
      </c>
      <c r="C11" s="61">
        <v>11</v>
      </c>
      <c r="D11" s="62">
        <v>19</v>
      </c>
      <c r="E11" s="44">
        <v>30</v>
      </c>
    </row>
    <row r="12" spans="1:5" x14ac:dyDescent="0.25">
      <c r="A12" s="56"/>
      <c r="B12" s="57" t="s">
        <v>160</v>
      </c>
      <c r="C12" s="61">
        <v>6</v>
      </c>
      <c r="D12" s="62">
        <v>8</v>
      </c>
      <c r="E12" s="44">
        <v>14</v>
      </c>
    </row>
    <row r="13" spans="1:5" x14ac:dyDescent="0.25">
      <c r="A13" s="56"/>
      <c r="B13" s="57" t="s">
        <v>157</v>
      </c>
      <c r="C13" s="61">
        <v>23</v>
      </c>
      <c r="D13" s="62">
        <v>9</v>
      </c>
      <c r="E13" s="44">
        <v>32</v>
      </c>
    </row>
    <row r="14" spans="1:5" x14ac:dyDescent="0.25">
      <c r="A14" s="56"/>
      <c r="B14" s="57" t="s">
        <v>64</v>
      </c>
      <c r="C14" s="61">
        <v>8</v>
      </c>
      <c r="D14" s="62">
        <v>11</v>
      </c>
      <c r="E14" s="44">
        <v>19</v>
      </c>
    </row>
    <row r="15" spans="1:5" x14ac:dyDescent="0.25">
      <c r="A15" s="56"/>
      <c r="B15" s="57" t="s">
        <v>162</v>
      </c>
      <c r="C15" s="61">
        <v>7</v>
      </c>
      <c r="D15" s="62">
        <v>21</v>
      </c>
      <c r="E15" s="44">
        <v>28</v>
      </c>
    </row>
    <row r="16" spans="1:5" x14ac:dyDescent="0.25">
      <c r="A16" s="56"/>
      <c r="B16" s="57" t="s">
        <v>164</v>
      </c>
      <c r="C16" s="61">
        <v>10</v>
      </c>
      <c r="D16" s="62">
        <v>8</v>
      </c>
      <c r="E16" s="44">
        <v>18</v>
      </c>
    </row>
    <row r="17" spans="1:5" x14ac:dyDescent="0.25">
      <c r="A17" s="56"/>
      <c r="B17" s="57" t="s">
        <v>81</v>
      </c>
      <c r="C17" s="61">
        <v>11</v>
      </c>
      <c r="D17" s="62">
        <v>5</v>
      </c>
      <c r="E17" s="44">
        <v>16</v>
      </c>
    </row>
    <row r="18" spans="1:5" x14ac:dyDescent="0.25">
      <c r="A18" s="56"/>
      <c r="B18" s="57" t="s">
        <v>102</v>
      </c>
      <c r="C18" s="61">
        <v>3</v>
      </c>
      <c r="D18" s="62">
        <v>1</v>
      </c>
      <c r="E18" s="44">
        <v>4</v>
      </c>
    </row>
    <row r="19" spans="1:5" x14ac:dyDescent="0.25">
      <c r="A19" s="56"/>
      <c r="B19" s="57" t="s">
        <v>176</v>
      </c>
      <c r="C19" s="61">
        <v>23</v>
      </c>
      <c r="D19" s="62">
        <v>19</v>
      </c>
      <c r="E19" s="44">
        <v>42</v>
      </c>
    </row>
    <row r="20" spans="1:5" x14ac:dyDescent="0.25">
      <c r="A20" s="56"/>
      <c r="B20" s="57" t="s">
        <v>180</v>
      </c>
      <c r="C20" s="61">
        <v>27</v>
      </c>
      <c r="D20" s="62">
        <v>18</v>
      </c>
      <c r="E20" s="44">
        <v>45</v>
      </c>
    </row>
    <row r="21" spans="1:5" x14ac:dyDescent="0.25">
      <c r="A21" s="56"/>
      <c r="B21" s="57" t="s">
        <v>181</v>
      </c>
      <c r="C21" s="61">
        <v>1</v>
      </c>
      <c r="D21" s="62"/>
      <c r="E21" s="44">
        <v>1</v>
      </c>
    </row>
    <row r="22" spans="1:5" x14ac:dyDescent="0.25">
      <c r="A22" s="56"/>
      <c r="B22" s="57" t="s">
        <v>184</v>
      </c>
      <c r="C22" s="61">
        <v>3</v>
      </c>
      <c r="D22" s="62">
        <v>5</v>
      </c>
      <c r="E22" s="44">
        <v>8</v>
      </c>
    </row>
    <row r="23" spans="1:5" x14ac:dyDescent="0.25">
      <c r="A23" s="65" t="s">
        <v>204</v>
      </c>
      <c r="B23" s="66"/>
      <c r="C23" s="69">
        <v>416</v>
      </c>
      <c r="D23" s="70">
        <v>314</v>
      </c>
      <c r="E23" s="68">
        <v>730</v>
      </c>
    </row>
    <row r="24" spans="1:5" x14ac:dyDescent="0.25">
      <c r="A24" s="56" t="s">
        <v>202</v>
      </c>
      <c r="B24" s="57" t="s">
        <v>7</v>
      </c>
      <c r="C24" s="61">
        <v>17</v>
      </c>
      <c r="D24" s="62">
        <v>24</v>
      </c>
      <c r="E24" s="44">
        <v>41</v>
      </c>
    </row>
    <row r="25" spans="1:5" x14ac:dyDescent="0.25">
      <c r="A25" s="56"/>
      <c r="B25" s="57" t="s">
        <v>153</v>
      </c>
      <c r="C25" s="61">
        <v>107</v>
      </c>
      <c r="D25" s="62">
        <v>57</v>
      </c>
      <c r="E25" s="44">
        <v>164</v>
      </c>
    </row>
    <row r="26" spans="1:5" x14ac:dyDescent="0.25">
      <c r="A26" s="56"/>
      <c r="B26" s="57" t="s">
        <v>69</v>
      </c>
      <c r="C26" s="61">
        <v>5</v>
      </c>
      <c r="D26" s="62">
        <v>6</v>
      </c>
      <c r="E26" s="44">
        <v>11</v>
      </c>
    </row>
    <row r="27" spans="1:5" x14ac:dyDescent="0.25">
      <c r="A27" s="56"/>
      <c r="B27" s="57" t="s">
        <v>182</v>
      </c>
      <c r="C27" s="61">
        <v>73</v>
      </c>
      <c r="D27" s="62">
        <v>45</v>
      </c>
      <c r="E27" s="44">
        <v>118</v>
      </c>
    </row>
    <row r="28" spans="1:5" x14ac:dyDescent="0.25">
      <c r="A28" s="65" t="s">
        <v>205</v>
      </c>
      <c r="B28" s="66"/>
      <c r="C28" s="69">
        <v>202</v>
      </c>
      <c r="D28" s="70">
        <v>132</v>
      </c>
      <c r="E28" s="68">
        <v>334</v>
      </c>
    </row>
    <row r="29" spans="1:5" x14ac:dyDescent="0.25">
      <c r="A29" s="56" t="s">
        <v>46</v>
      </c>
      <c r="B29" s="57" t="s">
        <v>149</v>
      </c>
      <c r="C29" s="61">
        <v>32</v>
      </c>
      <c r="D29" s="62">
        <v>16</v>
      </c>
      <c r="E29" s="44">
        <v>48</v>
      </c>
    </row>
    <row r="30" spans="1:5" x14ac:dyDescent="0.25">
      <c r="A30" s="56"/>
      <c r="B30" s="57" t="s">
        <v>227</v>
      </c>
      <c r="C30" s="61">
        <v>8</v>
      </c>
      <c r="D30" s="62">
        <v>7</v>
      </c>
      <c r="E30" s="44">
        <v>15</v>
      </c>
    </row>
    <row r="31" spans="1:5" x14ac:dyDescent="0.25">
      <c r="A31" s="56"/>
      <c r="B31" s="57" t="s">
        <v>36</v>
      </c>
      <c r="C31" s="61">
        <v>21</v>
      </c>
      <c r="D31" s="62">
        <v>23</v>
      </c>
      <c r="E31" s="44">
        <v>44</v>
      </c>
    </row>
    <row r="32" spans="1:5" x14ac:dyDescent="0.25">
      <c r="A32" s="56"/>
      <c r="B32" s="57" t="s">
        <v>22</v>
      </c>
      <c r="C32" s="61">
        <v>9</v>
      </c>
      <c r="D32" s="62">
        <v>16</v>
      </c>
      <c r="E32" s="44">
        <v>25</v>
      </c>
    </row>
    <row r="33" spans="1:5" x14ac:dyDescent="0.25">
      <c r="A33" s="56"/>
      <c r="B33" s="57" t="s">
        <v>88</v>
      </c>
      <c r="C33" s="61">
        <v>7</v>
      </c>
      <c r="D33" s="62">
        <v>5</v>
      </c>
      <c r="E33" s="44">
        <v>12</v>
      </c>
    </row>
    <row r="34" spans="1:5" x14ac:dyDescent="0.25">
      <c r="A34" s="56"/>
      <c r="B34" s="57" t="s">
        <v>6</v>
      </c>
      <c r="C34" s="61">
        <v>3</v>
      </c>
      <c r="D34" s="62">
        <v>15</v>
      </c>
      <c r="E34" s="44">
        <v>18</v>
      </c>
    </row>
    <row r="35" spans="1:5" x14ac:dyDescent="0.25">
      <c r="A35" s="56"/>
      <c r="B35" s="57" t="s">
        <v>93</v>
      </c>
      <c r="C35" s="61">
        <v>7</v>
      </c>
      <c r="D35" s="62">
        <v>17</v>
      </c>
      <c r="E35" s="44">
        <v>24</v>
      </c>
    </row>
    <row r="36" spans="1:5" x14ac:dyDescent="0.25">
      <c r="A36" s="56"/>
      <c r="B36" s="57" t="s">
        <v>186</v>
      </c>
      <c r="C36" s="61">
        <v>1</v>
      </c>
      <c r="D36" s="62">
        <v>1</v>
      </c>
      <c r="E36" s="44">
        <v>2</v>
      </c>
    </row>
    <row r="37" spans="1:5" x14ac:dyDescent="0.25">
      <c r="A37" s="56"/>
      <c r="B37" s="57" t="s">
        <v>191</v>
      </c>
      <c r="C37" s="61"/>
      <c r="D37" s="62">
        <v>2</v>
      </c>
      <c r="E37" s="44">
        <v>2</v>
      </c>
    </row>
    <row r="38" spans="1:5" x14ac:dyDescent="0.25">
      <c r="A38" s="65" t="s">
        <v>206</v>
      </c>
      <c r="B38" s="66"/>
      <c r="C38" s="67">
        <v>88</v>
      </c>
      <c r="D38" s="67">
        <v>102</v>
      </c>
      <c r="E38" s="68">
        <v>190</v>
      </c>
    </row>
    <row r="39" spans="1:5" x14ac:dyDescent="0.25">
      <c r="A39" s="56" t="s">
        <v>60</v>
      </c>
      <c r="B39" s="57" t="s">
        <v>9</v>
      </c>
      <c r="C39" s="61">
        <v>112</v>
      </c>
      <c r="D39" s="62">
        <v>15</v>
      </c>
      <c r="E39" s="44">
        <v>127</v>
      </c>
    </row>
    <row r="40" spans="1:5" x14ac:dyDescent="0.25">
      <c r="A40" s="56"/>
      <c r="B40" s="57" t="s">
        <v>145</v>
      </c>
      <c r="C40" s="61">
        <v>45</v>
      </c>
      <c r="D40" s="62">
        <v>25</v>
      </c>
      <c r="E40" s="44">
        <v>70</v>
      </c>
    </row>
    <row r="41" spans="1:5" x14ac:dyDescent="0.25">
      <c r="A41" s="56"/>
      <c r="B41" s="57" t="s">
        <v>154</v>
      </c>
      <c r="C41" s="61">
        <v>57</v>
      </c>
      <c r="D41" s="62">
        <v>26</v>
      </c>
      <c r="E41" s="44">
        <v>83</v>
      </c>
    </row>
    <row r="42" spans="1:5" x14ac:dyDescent="0.25">
      <c r="A42" s="56"/>
      <c r="B42" s="57" t="s">
        <v>155</v>
      </c>
      <c r="C42" s="61">
        <v>147</v>
      </c>
      <c r="D42" s="62">
        <v>51</v>
      </c>
      <c r="E42" s="44">
        <v>198</v>
      </c>
    </row>
    <row r="43" spans="1:5" x14ac:dyDescent="0.25">
      <c r="A43" s="56"/>
      <c r="B43" s="57" t="s">
        <v>156</v>
      </c>
      <c r="C43" s="61">
        <v>338</v>
      </c>
      <c r="D43" s="62">
        <v>82</v>
      </c>
      <c r="E43" s="44">
        <v>420</v>
      </c>
    </row>
    <row r="44" spans="1:5" x14ac:dyDescent="0.25">
      <c r="A44" s="56"/>
      <c r="B44" s="57" t="s">
        <v>228</v>
      </c>
      <c r="C44" s="61">
        <v>1</v>
      </c>
      <c r="D44" s="62"/>
      <c r="E44" s="44">
        <v>1</v>
      </c>
    </row>
    <row r="45" spans="1:5" x14ac:dyDescent="0.25">
      <c r="A45" s="56"/>
      <c r="B45" s="57" t="s">
        <v>171</v>
      </c>
      <c r="C45" s="61">
        <v>122</v>
      </c>
      <c r="D45" s="62">
        <v>54</v>
      </c>
      <c r="E45" s="44">
        <v>176</v>
      </c>
    </row>
    <row r="46" spans="1:5" x14ac:dyDescent="0.25">
      <c r="A46" s="56"/>
      <c r="B46" s="57" t="s">
        <v>173</v>
      </c>
      <c r="C46" s="61">
        <v>44</v>
      </c>
      <c r="D46" s="62">
        <v>19</v>
      </c>
      <c r="E46" s="44">
        <v>63</v>
      </c>
    </row>
    <row r="47" spans="1:5" x14ac:dyDescent="0.25">
      <c r="A47" s="56"/>
      <c r="B47" s="57" t="s">
        <v>98</v>
      </c>
      <c r="C47" s="61">
        <v>220</v>
      </c>
      <c r="D47" s="62">
        <v>50</v>
      </c>
      <c r="E47" s="44">
        <v>270</v>
      </c>
    </row>
    <row r="48" spans="1:5" x14ac:dyDescent="0.25">
      <c r="A48" s="56"/>
      <c r="B48" s="57" t="s">
        <v>187</v>
      </c>
      <c r="C48" s="61">
        <v>6</v>
      </c>
      <c r="D48" s="62"/>
      <c r="E48" s="44">
        <v>6</v>
      </c>
    </row>
    <row r="49" spans="1:5" x14ac:dyDescent="0.25">
      <c r="A49" s="65" t="s">
        <v>207</v>
      </c>
      <c r="B49" s="66"/>
      <c r="C49" s="69">
        <v>1092</v>
      </c>
      <c r="D49" s="70">
        <v>322</v>
      </c>
      <c r="E49" s="68">
        <v>1414</v>
      </c>
    </row>
    <row r="50" spans="1:5" x14ac:dyDescent="0.25">
      <c r="A50" s="56" t="s">
        <v>79</v>
      </c>
      <c r="B50" s="57" t="s">
        <v>147</v>
      </c>
      <c r="C50" s="61">
        <v>32</v>
      </c>
      <c r="D50" s="62">
        <v>69</v>
      </c>
      <c r="E50" s="44">
        <v>101</v>
      </c>
    </row>
    <row r="51" spans="1:5" x14ac:dyDescent="0.25">
      <c r="A51" s="56"/>
      <c r="B51" s="57" t="s">
        <v>57</v>
      </c>
      <c r="C51" s="61">
        <v>94</v>
      </c>
      <c r="D51" s="62">
        <v>181</v>
      </c>
      <c r="E51" s="44">
        <v>275</v>
      </c>
    </row>
    <row r="52" spans="1:5" x14ac:dyDescent="0.25">
      <c r="A52" s="56"/>
      <c r="B52" s="57" t="s">
        <v>68</v>
      </c>
      <c r="C52" s="61">
        <v>25</v>
      </c>
      <c r="D52" s="62">
        <v>34</v>
      </c>
      <c r="E52" s="44">
        <v>59</v>
      </c>
    </row>
    <row r="53" spans="1:5" x14ac:dyDescent="0.25">
      <c r="A53" s="56"/>
      <c r="B53" s="57" t="s">
        <v>163</v>
      </c>
      <c r="C53" s="61">
        <v>8</v>
      </c>
      <c r="D53" s="62">
        <v>78</v>
      </c>
      <c r="E53" s="44">
        <v>86</v>
      </c>
    </row>
    <row r="54" spans="1:5" x14ac:dyDescent="0.25">
      <c r="A54" s="56"/>
      <c r="B54" s="57" t="s">
        <v>168</v>
      </c>
      <c r="C54" s="61">
        <v>14</v>
      </c>
      <c r="D54" s="62">
        <v>42</v>
      </c>
      <c r="E54" s="44">
        <v>56</v>
      </c>
    </row>
    <row r="55" spans="1:5" x14ac:dyDescent="0.25">
      <c r="A55" s="56"/>
      <c r="B55" s="57" t="s">
        <v>91</v>
      </c>
      <c r="C55" s="61">
        <v>25</v>
      </c>
      <c r="D55" s="62">
        <v>16</v>
      </c>
      <c r="E55" s="44">
        <v>41</v>
      </c>
    </row>
    <row r="56" spans="1:5" x14ac:dyDescent="0.25">
      <c r="A56" s="65" t="s">
        <v>208</v>
      </c>
      <c r="B56" s="66"/>
      <c r="C56" s="69">
        <v>198</v>
      </c>
      <c r="D56" s="70">
        <v>420</v>
      </c>
      <c r="E56" s="68">
        <v>618</v>
      </c>
    </row>
    <row r="57" spans="1:5" x14ac:dyDescent="0.25">
      <c r="A57" s="56" t="s">
        <v>203</v>
      </c>
      <c r="B57" s="57" t="s">
        <v>19</v>
      </c>
      <c r="C57" s="61">
        <v>2</v>
      </c>
      <c r="D57" s="62">
        <v>8</v>
      </c>
      <c r="E57" s="44">
        <v>10</v>
      </c>
    </row>
    <row r="58" spans="1:5" x14ac:dyDescent="0.25">
      <c r="A58" s="56"/>
      <c r="B58" s="57" t="s">
        <v>152</v>
      </c>
      <c r="C58" s="61">
        <v>28</v>
      </c>
      <c r="D58" s="62">
        <v>9</v>
      </c>
      <c r="E58" s="44">
        <v>37</v>
      </c>
    </row>
    <row r="59" spans="1:5" x14ac:dyDescent="0.25">
      <c r="A59" s="56"/>
      <c r="B59" s="57" t="s">
        <v>39</v>
      </c>
      <c r="C59" s="61">
        <v>99</v>
      </c>
      <c r="D59" s="62">
        <v>64</v>
      </c>
      <c r="E59" s="44">
        <v>163</v>
      </c>
    </row>
    <row r="60" spans="1:5" x14ac:dyDescent="0.25">
      <c r="A60" s="56"/>
      <c r="B60" s="57" t="s">
        <v>41</v>
      </c>
      <c r="C60" s="61">
        <v>142</v>
      </c>
      <c r="D60" s="62">
        <v>51</v>
      </c>
      <c r="E60" s="44">
        <v>193</v>
      </c>
    </row>
    <row r="61" spans="1:5" x14ac:dyDescent="0.25">
      <c r="A61" s="56"/>
      <c r="B61" s="57" t="s">
        <v>161</v>
      </c>
      <c r="C61" s="61">
        <v>18</v>
      </c>
      <c r="D61" s="62">
        <v>22</v>
      </c>
      <c r="E61" s="44">
        <v>40</v>
      </c>
    </row>
    <row r="62" spans="1:5" x14ac:dyDescent="0.25">
      <c r="A62" s="56"/>
      <c r="B62" s="57" t="s">
        <v>158</v>
      </c>
      <c r="C62" s="61">
        <v>36</v>
      </c>
      <c r="D62" s="62">
        <v>15</v>
      </c>
      <c r="E62" s="44">
        <v>51</v>
      </c>
    </row>
    <row r="63" spans="1:5" x14ac:dyDescent="0.25">
      <c r="A63" s="56"/>
      <c r="B63" s="57" t="s">
        <v>59</v>
      </c>
      <c r="C63" s="61">
        <v>54</v>
      </c>
      <c r="D63" s="62">
        <v>79</v>
      </c>
      <c r="E63" s="44">
        <v>133</v>
      </c>
    </row>
    <row r="64" spans="1:5" x14ac:dyDescent="0.25">
      <c r="A64" s="56"/>
      <c r="B64" s="57" t="s">
        <v>165</v>
      </c>
      <c r="C64" s="61">
        <v>14</v>
      </c>
      <c r="D64" s="62">
        <v>22</v>
      </c>
      <c r="E64" s="44">
        <v>36</v>
      </c>
    </row>
    <row r="65" spans="1:5" x14ac:dyDescent="0.25">
      <c r="A65" s="56"/>
      <c r="B65" s="57" t="s">
        <v>166</v>
      </c>
      <c r="C65" s="61">
        <v>23</v>
      </c>
      <c r="D65" s="62">
        <v>15</v>
      </c>
      <c r="E65" s="44">
        <v>38</v>
      </c>
    </row>
    <row r="66" spans="1:5" x14ac:dyDescent="0.25">
      <c r="A66" s="56"/>
      <c r="B66" s="57" t="s">
        <v>80</v>
      </c>
      <c r="C66" s="61">
        <v>21</v>
      </c>
      <c r="D66" s="62">
        <v>13</v>
      </c>
      <c r="E66" s="44">
        <v>34</v>
      </c>
    </row>
    <row r="67" spans="1:5" x14ac:dyDescent="0.25">
      <c r="A67" s="56"/>
      <c r="B67" s="57" t="s">
        <v>90</v>
      </c>
      <c r="C67" s="61">
        <v>6</v>
      </c>
      <c r="D67" s="62">
        <v>14</v>
      </c>
      <c r="E67" s="44">
        <v>20</v>
      </c>
    </row>
    <row r="68" spans="1:5" x14ac:dyDescent="0.25">
      <c r="A68" s="56"/>
      <c r="B68" s="57" t="s">
        <v>100</v>
      </c>
      <c r="C68" s="61">
        <v>57</v>
      </c>
      <c r="D68" s="62">
        <v>21</v>
      </c>
      <c r="E68" s="44">
        <v>78</v>
      </c>
    </row>
    <row r="69" spans="1:5" x14ac:dyDescent="0.25">
      <c r="A69" s="56"/>
      <c r="B69" s="57" t="s">
        <v>178</v>
      </c>
      <c r="C69" s="61">
        <v>85</v>
      </c>
      <c r="D69" s="62">
        <v>19</v>
      </c>
      <c r="E69" s="44">
        <v>104</v>
      </c>
    </row>
    <row r="70" spans="1:5" x14ac:dyDescent="0.25">
      <c r="A70" s="56"/>
      <c r="B70" s="57" t="s">
        <v>131</v>
      </c>
      <c r="C70" s="61">
        <v>14</v>
      </c>
      <c r="D70" s="62">
        <v>8</v>
      </c>
      <c r="E70" s="44">
        <v>22</v>
      </c>
    </row>
    <row r="71" spans="1:5" x14ac:dyDescent="0.25">
      <c r="A71" s="56"/>
      <c r="B71" s="57" t="s">
        <v>132</v>
      </c>
      <c r="C71" s="61">
        <v>25</v>
      </c>
      <c r="D71" s="62">
        <v>39</v>
      </c>
      <c r="E71" s="44">
        <v>64</v>
      </c>
    </row>
    <row r="72" spans="1:5" x14ac:dyDescent="0.25">
      <c r="A72" s="56"/>
      <c r="B72" s="57" t="s">
        <v>183</v>
      </c>
      <c r="C72" s="61">
        <v>6</v>
      </c>
      <c r="D72" s="62">
        <v>15</v>
      </c>
      <c r="E72" s="44">
        <v>21</v>
      </c>
    </row>
    <row r="73" spans="1:5" x14ac:dyDescent="0.25">
      <c r="A73" s="56"/>
      <c r="B73" s="57" t="s">
        <v>138</v>
      </c>
      <c r="C73" s="61">
        <v>87</v>
      </c>
      <c r="D73" s="62">
        <v>63</v>
      </c>
      <c r="E73" s="44">
        <v>150</v>
      </c>
    </row>
    <row r="74" spans="1:5" x14ac:dyDescent="0.25">
      <c r="A74" s="65" t="s">
        <v>209</v>
      </c>
      <c r="B74" s="66"/>
      <c r="C74" s="69">
        <v>717</v>
      </c>
      <c r="D74" s="70">
        <v>477</v>
      </c>
      <c r="E74" s="68">
        <v>1194</v>
      </c>
    </row>
    <row r="75" spans="1:5" x14ac:dyDescent="0.25">
      <c r="A75" s="56" t="s">
        <v>210</v>
      </c>
      <c r="B75" s="57" t="s">
        <v>25</v>
      </c>
      <c r="C75" s="61">
        <v>5</v>
      </c>
      <c r="D75" s="62">
        <v>4</v>
      </c>
      <c r="E75" s="44">
        <v>9</v>
      </c>
    </row>
    <row r="76" spans="1:5" x14ac:dyDescent="0.25">
      <c r="A76" s="56"/>
      <c r="B76" s="57" t="s">
        <v>159</v>
      </c>
      <c r="C76" s="61">
        <v>4</v>
      </c>
      <c r="D76" s="62">
        <v>2</v>
      </c>
      <c r="E76" s="44">
        <v>6</v>
      </c>
    </row>
    <row r="77" spans="1:5" x14ac:dyDescent="0.25">
      <c r="A77" s="56"/>
      <c r="B77" s="57" t="s">
        <v>228</v>
      </c>
      <c r="C77" s="61">
        <v>8</v>
      </c>
      <c r="D77" s="62">
        <v>2</v>
      </c>
      <c r="E77" s="44">
        <v>10</v>
      </c>
    </row>
    <row r="78" spans="1:5" x14ac:dyDescent="0.25">
      <c r="A78" s="56"/>
      <c r="B78" s="57" t="s">
        <v>233</v>
      </c>
      <c r="C78" s="61">
        <v>7</v>
      </c>
      <c r="D78" s="62">
        <v>7</v>
      </c>
      <c r="E78" s="44">
        <v>14</v>
      </c>
    </row>
    <row r="79" spans="1:5" x14ac:dyDescent="0.25">
      <c r="A79" s="56"/>
      <c r="B79" s="57" t="s">
        <v>77</v>
      </c>
      <c r="C79" s="61"/>
      <c r="D79" s="62">
        <v>4</v>
      </c>
      <c r="E79" s="44">
        <v>4</v>
      </c>
    </row>
    <row r="80" spans="1:5" x14ac:dyDescent="0.25">
      <c r="A80" s="56"/>
      <c r="B80" s="57" t="s">
        <v>167</v>
      </c>
      <c r="C80" s="61">
        <v>20</v>
      </c>
      <c r="D80" s="62">
        <v>40</v>
      </c>
      <c r="E80" s="44">
        <v>60</v>
      </c>
    </row>
    <row r="81" spans="1:5" x14ac:dyDescent="0.25">
      <c r="A81" s="56"/>
      <c r="B81" s="57" t="s">
        <v>170</v>
      </c>
      <c r="C81" s="61">
        <v>3</v>
      </c>
      <c r="D81" s="62">
        <v>2</v>
      </c>
      <c r="E81" s="44">
        <v>5</v>
      </c>
    </row>
    <row r="82" spans="1:5" x14ac:dyDescent="0.25">
      <c r="A82" s="56"/>
      <c r="B82" s="57" t="s">
        <v>172</v>
      </c>
      <c r="C82" s="61">
        <v>9</v>
      </c>
      <c r="D82" s="62">
        <v>1</v>
      </c>
      <c r="E82" s="44">
        <v>10</v>
      </c>
    </row>
    <row r="83" spans="1:5" x14ac:dyDescent="0.25">
      <c r="A83" s="56"/>
      <c r="B83" s="57" t="s">
        <v>169</v>
      </c>
      <c r="C83" s="61">
        <v>3</v>
      </c>
      <c r="D83" s="62">
        <v>7</v>
      </c>
      <c r="E83" s="44">
        <v>10</v>
      </c>
    </row>
    <row r="84" spans="1:5" x14ac:dyDescent="0.25">
      <c r="A84" s="56"/>
      <c r="B84" s="57" t="s">
        <v>102</v>
      </c>
      <c r="C84" s="61"/>
      <c r="D84" s="62">
        <v>3</v>
      </c>
      <c r="E84" s="44">
        <v>3</v>
      </c>
    </row>
    <row r="85" spans="1:5" x14ac:dyDescent="0.25">
      <c r="A85" s="56"/>
      <c r="B85" s="57" t="s">
        <v>174</v>
      </c>
      <c r="C85" s="61">
        <v>1</v>
      </c>
      <c r="D85" s="62">
        <v>3</v>
      </c>
      <c r="E85" s="44">
        <v>4</v>
      </c>
    </row>
    <row r="86" spans="1:5" x14ac:dyDescent="0.25">
      <c r="A86" s="56"/>
      <c r="B86" s="57" t="s">
        <v>175</v>
      </c>
      <c r="C86" s="61">
        <v>1</v>
      </c>
      <c r="D86" s="62">
        <v>1</v>
      </c>
      <c r="E86" s="44">
        <v>2</v>
      </c>
    </row>
    <row r="87" spans="1:5" x14ac:dyDescent="0.25">
      <c r="A87" s="56"/>
      <c r="B87" s="57" t="s">
        <v>177</v>
      </c>
      <c r="C87" s="61">
        <v>2</v>
      </c>
      <c r="D87" s="62">
        <v>2</v>
      </c>
      <c r="E87" s="44">
        <v>4</v>
      </c>
    </row>
    <row r="88" spans="1:5" x14ac:dyDescent="0.25">
      <c r="A88" s="56"/>
      <c r="B88" s="57" t="s">
        <v>179</v>
      </c>
      <c r="C88" s="61">
        <v>1</v>
      </c>
      <c r="D88" s="62">
        <v>4</v>
      </c>
      <c r="E88" s="44">
        <v>5</v>
      </c>
    </row>
    <row r="89" spans="1:5" x14ac:dyDescent="0.25">
      <c r="A89" s="56"/>
      <c r="B89" s="57" t="s">
        <v>185</v>
      </c>
      <c r="C89" s="61">
        <v>25</v>
      </c>
      <c r="D89" s="62">
        <v>10</v>
      </c>
      <c r="E89" s="44">
        <v>35</v>
      </c>
    </row>
    <row r="90" spans="1:5" x14ac:dyDescent="0.25">
      <c r="A90" s="56"/>
      <c r="B90" s="57" t="s">
        <v>188</v>
      </c>
      <c r="C90" s="61">
        <v>1</v>
      </c>
      <c r="D90" s="62"/>
      <c r="E90" s="44">
        <v>1</v>
      </c>
    </row>
    <row r="91" spans="1:5" x14ac:dyDescent="0.25">
      <c r="A91" s="56"/>
      <c r="B91" s="57" t="s">
        <v>190</v>
      </c>
      <c r="C91" s="61">
        <v>86</v>
      </c>
      <c r="D91" s="62">
        <v>72</v>
      </c>
      <c r="E91" s="44">
        <v>158</v>
      </c>
    </row>
    <row r="92" spans="1:5" x14ac:dyDescent="0.25">
      <c r="A92" s="56"/>
      <c r="B92" s="57" t="s">
        <v>189</v>
      </c>
      <c r="C92" s="61"/>
      <c r="D92" s="62">
        <v>1</v>
      </c>
      <c r="E92" s="44">
        <v>1</v>
      </c>
    </row>
    <row r="93" spans="1:5" x14ac:dyDescent="0.25">
      <c r="A93" s="56"/>
      <c r="B93" s="57" t="s">
        <v>196</v>
      </c>
      <c r="C93" s="61">
        <v>1</v>
      </c>
      <c r="D93" s="62"/>
      <c r="E93" s="44">
        <v>1</v>
      </c>
    </row>
    <row r="94" spans="1:5" x14ac:dyDescent="0.25">
      <c r="A94" s="65" t="s">
        <v>214</v>
      </c>
      <c r="B94" s="66"/>
      <c r="C94" s="69">
        <v>177</v>
      </c>
      <c r="D94" s="70">
        <v>165</v>
      </c>
      <c r="E94" s="68">
        <v>342</v>
      </c>
    </row>
    <row r="95" spans="1:5" x14ac:dyDescent="0.25">
      <c r="A95" s="56" t="s">
        <v>140</v>
      </c>
      <c r="B95" s="57" t="s">
        <v>150</v>
      </c>
      <c r="C95" s="61">
        <v>35</v>
      </c>
      <c r="D95" s="62">
        <v>47</v>
      </c>
      <c r="E95" s="44">
        <v>82</v>
      </c>
    </row>
    <row r="96" spans="1:5" x14ac:dyDescent="0.25">
      <c r="A96" s="56"/>
      <c r="B96" s="57" t="s">
        <v>192</v>
      </c>
      <c r="C96" s="61">
        <v>1</v>
      </c>
      <c r="D96" s="62"/>
      <c r="E96" s="44">
        <v>1</v>
      </c>
    </row>
    <row r="97" spans="1:5" x14ac:dyDescent="0.25">
      <c r="A97" s="56"/>
      <c r="B97" s="57" t="s">
        <v>195</v>
      </c>
      <c r="C97" s="61">
        <v>11</v>
      </c>
      <c r="D97" s="62">
        <v>15</v>
      </c>
      <c r="E97" s="44">
        <v>26</v>
      </c>
    </row>
    <row r="98" spans="1:5" x14ac:dyDescent="0.25">
      <c r="A98" s="56"/>
      <c r="B98" s="57" t="s">
        <v>193</v>
      </c>
      <c r="C98" s="61">
        <v>23</v>
      </c>
      <c r="D98" s="62">
        <v>23</v>
      </c>
      <c r="E98" s="44">
        <v>46</v>
      </c>
    </row>
    <row r="99" spans="1:5" x14ac:dyDescent="0.25">
      <c r="A99" s="56"/>
      <c r="B99" s="57" t="s">
        <v>194</v>
      </c>
      <c r="C99" s="61">
        <v>8</v>
      </c>
      <c r="D99" s="62">
        <v>6</v>
      </c>
      <c r="E99" s="44">
        <v>14</v>
      </c>
    </row>
    <row r="100" spans="1:5" x14ac:dyDescent="0.25">
      <c r="A100" s="65" t="s">
        <v>215</v>
      </c>
      <c r="B100" s="66"/>
      <c r="C100" s="69">
        <v>78</v>
      </c>
      <c r="D100" s="70">
        <v>91</v>
      </c>
      <c r="E100" s="68">
        <v>169</v>
      </c>
    </row>
    <row r="101" spans="1:5" ht="29.65" customHeight="1" x14ac:dyDescent="0.25">
      <c r="A101" s="54" t="s">
        <v>198</v>
      </c>
      <c r="B101" s="58"/>
      <c r="C101" s="63">
        <v>2968</v>
      </c>
      <c r="D101" s="64">
        <v>2023</v>
      </c>
      <c r="E101" s="45">
        <v>4991</v>
      </c>
    </row>
  </sheetData>
  <printOptions horizontalCentered="1"/>
  <pageMargins left="0.7" right="0.7" top="0.75" bottom="0.75" header="0.3" footer="0.3"/>
  <pageSetup orientation="landscape" r:id="rId1"/>
  <rowBreaks count="4" manualBreakCount="4">
    <brk id="28" max="16383" man="1"/>
    <brk id="49" max="16383" man="1"/>
    <brk id="74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</vt:lpstr>
      <vt:lpstr>UG</vt:lpstr>
      <vt:lpstr>VM</vt:lpstr>
      <vt:lpstr>Grad</vt:lpstr>
      <vt:lpstr>VM!Print_Area</vt:lpstr>
      <vt:lpstr>Grad!Print_Titles</vt:lpstr>
      <vt:lpstr>UG!Print_Titles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Berg, Kara J [REC]</cp:lastModifiedBy>
  <cp:lastPrinted>2017-09-07T14:26:17Z</cp:lastPrinted>
  <dcterms:created xsi:type="dcterms:W3CDTF">2014-06-30T13:47:51Z</dcterms:created>
  <dcterms:modified xsi:type="dcterms:W3CDTF">2017-09-07T14:36:26Z</dcterms:modified>
</cp:coreProperties>
</file>